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tables/table1.xml" ContentType="application/vnd.openxmlformats-officedocument.spreadsheetml.table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Calculations\Models\"/>
    </mc:Choice>
  </mc:AlternateContent>
  <xr:revisionPtr revIDLastSave="0" documentId="13_ncr:1_{9BBE333A-2223-4E28-9DA3-5A6E62FA44BD}" xr6:coauthVersionLast="47" xr6:coauthVersionMax="47" xr10:uidLastSave="{00000000-0000-0000-0000-000000000000}"/>
  <bookViews>
    <workbookView xWindow="-108" yWindow="-108" windowWidth="23256" windowHeight="12456" xr2:uid="{6A116D9C-CC52-46CB-A093-5FEEA7862DF7}"/>
  </bookViews>
  <sheets>
    <sheet name="Rink Bias adjustment" sheetId="1" r:id="rId1"/>
    <sheet name="GRAPH" sheetId="2" r:id="rId2"/>
  </sheets>
  <definedNames>
    <definedName name="Adj_lookup">'Rink Bias adjustment'!$G$2:INDEX('Rink Bias adjustment'!$G$2:$G$16,COUNT('Rink Bias adjustment'!$G$2:$G$16))</definedName>
    <definedName name="Base_lookup">'Rink Bias adjustment'!$H$2:INDEX('Rink Bias adjustment'!$H$2:$H$16,COUNT('Rink Bias adjustment'!$F$2:$F$16))</definedName>
    <definedName name="Season_lookup">'Rink Bias adjustment'!$F$2:INDEX('Rink Bias adjustment'!$F$13:$F$27,COUNT('Rink Bias adjustment'!$F$13:$F$27))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G1" i="1" l="1"/>
  <c r="F2" i="1" s="1" a="1"/>
  <c r="E2" i="1" a="1"/>
  <c r="E2" i="1" s="1"/>
  <c r="H16" i="1" l="1"/>
  <c r="H15" i="1"/>
  <c r="H14" i="1"/>
  <c r="H13" i="1"/>
  <c r="H12" i="1"/>
  <c r="H11" i="1"/>
  <c r="H10" i="1"/>
  <c r="H9" i="1"/>
  <c r="H8" i="1"/>
  <c r="H7" i="1"/>
  <c r="H6" i="1"/>
  <c r="H5" i="1"/>
  <c r="H4" i="1"/>
  <c r="H3" i="1"/>
  <c r="F2" i="1"/>
  <c r="H2" i="1" s="1"/>
</calcChain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<sst xmlns="http://schemas.openxmlformats.org/spreadsheetml/2006/main" count="516" uniqueCount="39">
  <si>
    <t>Adjustment</t>
  </si>
  <si>
    <t>ANA</t>
  </si>
  <si>
    <t>ARI</t>
  </si>
  <si>
    <t>ATL</t>
  </si>
  <si>
    <t>BOS</t>
  </si>
  <si>
    <t>BUF</t>
  </si>
  <si>
    <t>CAR</t>
  </si>
  <si>
    <t>CBJ</t>
  </si>
  <si>
    <t>CGY</t>
  </si>
  <si>
    <t>CHI</t>
  </si>
  <si>
    <t>COL</t>
  </si>
  <si>
    <t>DAL</t>
  </si>
  <si>
    <t>DET</t>
  </si>
  <si>
    <t>EDM</t>
  </si>
  <si>
    <t>FLA</t>
  </si>
  <si>
    <t>L.A</t>
  </si>
  <si>
    <t>MIN</t>
  </si>
  <si>
    <t>MTL</t>
  </si>
  <si>
    <t>N.J</t>
  </si>
  <si>
    <t>NSH</t>
  </si>
  <si>
    <t>NYI</t>
  </si>
  <si>
    <t>NYR</t>
  </si>
  <si>
    <t>OTT</t>
  </si>
  <si>
    <t>PHI</t>
  </si>
  <si>
    <t>PHX</t>
  </si>
  <si>
    <t>PIT</t>
  </si>
  <si>
    <t>S.J</t>
  </si>
  <si>
    <t>SEA</t>
  </si>
  <si>
    <t>STL</t>
  </si>
  <si>
    <t>T.B</t>
  </si>
  <si>
    <t>TOR</t>
  </si>
  <si>
    <t>VAN</t>
  </si>
  <si>
    <t>VGK</t>
  </si>
  <si>
    <t>WPG</t>
  </si>
  <si>
    <t>WSH</t>
  </si>
  <si>
    <t>Team</t>
  </si>
  <si>
    <t>Season</t>
  </si>
  <si>
    <t>TEAM:</t>
  </si>
  <si>
    <t>Baseline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</si>
</sst>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7" formatCode="0.000000000000000"/>
  </numFmts>
  <fonts count="3" x14ac:knownFonts="1">
    <font>
      <sz val="11"/>
      <color theme="1"/>
      <name val="Calibri"/>
      <family val="2"/>
      <scheme val="minor"/>
    </font>
    <font>
      <sz val="26"/>
      <color theme="1"/>
      <name val="Calibri"/>
      <family val="2"/>
      <scheme val="minor"/>
    </font>
    <font>
      <b/>
      <sz val="26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</fills>
  <borders count="5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horizontal="center"/>
    </xf>
    <xf numFmtId="164" fontId="0" fillId="0" borderId="0" xfId="0" applyNumberFormat="1" applyAlignment="1">
      <alignment horizontal="center"/>
    </xf>
    <xf numFmtId="0" fontId="0" fillId="0" borderId="0" xfId="0" applyNumberFormat="1"/>
    <xf numFmtId="0" fontId="0" fillId="0" borderId="0" xfId="0" applyNumberFormat="1" applyAlignment="1">
      <alignment horizontal="center"/>
    </xf>
    <xf numFmtId="0" fontId="0" fillId="0" borderId="0" xfId="0" applyAlignment="1">
      <alignment horizontal="left"/>
    </xf>
    <xf numFmtId="164" fontId="0" fillId="0" borderId="0" xfId="0" applyNumberFormat="1"/>
    <xf numFmtId="0" fontId="0" fillId="2" borderId="0" xfId="0" applyFill="1"/>
    <xf numFmtId="0" fontId="1" fillId="2" borderId="0" xfId="0" applyFont="1" applyFill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167" fontId="0" fillId="0" borderId="0" xfId="0" applyNumberFormat="1"/>
  </cellXfs>
  <cellStyles count="1">
    <cellStyle name="Normal" xfId="0" builtinId="0"/>
  </cellStyles>
  <dxfs count="3">
    <dxf>
      <numFmt numFmtId="164" formatCode="0.000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eetMetadata" Target="metadata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8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2800" b="1"/>
              <a:t>Rink</a:t>
            </a:r>
            <a:r>
              <a:rPr lang="en-US" sz="2800" b="1" baseline="0"/>
              <a:t> Bias Adjustment</a:t>
            </a:r>
            <a:endParaRPr lang="en-US" sz="2800" b="1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8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'Rink Bias adjustment'!$G$1</c:f>
              <c:strCache>
                <c:ptCount val="1"/>
                <c:pt idx="0">
                  <c:v>T.B</c:v>
                </c:pt>
              </c:strCache>
            </c:strRef>
          </c:tx>
          <c:spPr>
            <a:ln w="317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[0]!Season_lookup</c:f>
              <c:numCache>
                <c:formatCode>General</c:formatCode>
                <c:ptCount val="15"/>
                <c:pt idx="0">
                  <c:v>20072008</c:v>
                </c:pt>
                <c:pt idx="1">
                  <c:v>20082009</c:v>
                </c:pt>
                <c:pt idx="2">
                  <c:v>20092010</c:v>
                </c:pt>
                <c:pt idx="3">
                  <c:v>20102011</c:v>
                </c:pt>
                <c:pt idx="4">
                  <c:v>20112012</c:v>
                </c:pt>
                <c:pt idx="5">
                  <c:v>20122013</c:v>
                </c:pt>
                <c:pt idx="6">
                  <c:v>20132014</c:v>
                </c:pt>
                <c:pt idx="7">
                  <c:v>20142015</c:v>
                </c:pt>
                <c:pt idx="8">
                  <c:v>20152016</c:v>
                </c:pt>
                <c:pt idx="9">
                  <c:v>20162017</c:v>
                </c:pt>
                <c:pt idx="10">
                  <c:v>20172018</c:v>
                </c:pt>
                <c:pt idx="11">
                  <c:v>20182019</c:v>
                </c:pt>
                <c:pt idx="12">
                  <c:v>20192020</c:v>
                </c:pt>
                <c:pt idx="13">
                  <c:v>20202021</c:v>
                </c:pt>
                <c:pt idx="14">
                  <c:v>20212022</c:v>
                </c:pt>
              </c:numCache>
            </c:numRef>
          </c:cat>
          <c:val>
            <c:numRef>
              <c:f>[0]!Adj_lookup</c:f>
              <c:numCache>
                <c:formatCode>0.000</c:formatCode>
                <c:ptCount val="15"/>
                <c:pt idx="0">
                  <c:v>1.0788711105078612</c:v>
                </c:pt>
                <c:pt idx="1">
                  <c:v>1.1238356737557755</c:v>
                </c:pt>
                <c:pt idx="2">
                  <c:v>1.09275692533944</c:v>
                </c:pt>
                <c:pt idx="3">
                  <c:v>1.1146060753610469</c:v>
                </c:pt>
                <c:pt idx="4">
                  <c:v>1.1125319840315395</c:v>
                </c:pt>
                <c:pt idx="5">
                  <c:v>1.2523612364662389</c:v>
                </c:pt>
                <c:pt idx="6">
                  <c:v>1.1767828401749487</c:v>
                </c:pt>
                <c:pt idx="7">
                  <c:v>1.1305880494565832</c:v>
                </c:pt>
                <c:pt idx="8">
                  <c:v>1.0848946831214445</c:v>
                </c:pt>
                <c:pt idx="9">
                  <c:v>1.1462541564540238</c:v>
                </c:pt>
                <c:pt idx="10">
                  <c:v>1.1214590635946198</c:v>
                </c:pt>
                <c:pt idx="11">
                  <c:v>1.1000842438021055</c:v>
                </c:pt>
                <c:pt idx="12">
                  <c:v>1.0601334077929121</c:v>
                </c:pt>
                <c:pt idx="13">
                  <c:v>1.0075386077779855</c:v>
                </c:pt>
                <c:pt idx="14">
                  <c:v>1.0339008098890698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EA16-450B-A570-183AB875BE8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938303919"/>
        <c:axId val="938305167"/>
      </c:lineChart>
      <c:lineChart>
        <c:grouping val="standard"/>
        <c:varyColors val="0"/>
        <c:ser>
          <c:idx val="1"/>
          <c:order val="1"/>
          <c:tx>
            <c:v>Base</c:v>
          </c:tx>
          <c:spPr>
            <a:ln w="1905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val>
            <c:numRef>
              <c:f>[0]!Base_lookup</c:f>
              <c:numCache>
                <c:formatCode>General</c:formatCode>
                <c:ptCount val="15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1</c:v>
                </c:pt>
                <c:pt idx="11">
                  <c:v>1</c:v>
                </c:pt>
                <c:pt idx="12">
                  <c:v>1</c:v>
                </c:pt>
                <c:pt idx="13">
                  <c:v>1</c:v>
                </c:pt>
                <c:pt idx="14">
                  <c:v>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EA16-450B-A570-183AB875BE8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517235663"/>
        <c:axId val="1517237743"/>
      </c:lineChart>
      <c:catAx>
        <c:axId val="938303919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2760000" spcFirstLastPara="1" vertOverflow="ellipsis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38305167"/>
        <c:crosses val="autoZero"/>
        <c:auto val="1"/>
        <c:lblAlgn val="ctr"/>
        <c:lblOffset val="100"/>
        <c:noMultiLvlLbl val="0"/>
      </c:catAx>
      <c:valAx>
        <c:axId val="938305167"/>
        <c:scaling>
          <c:orientation val="minMax"/>
          <c:max val="1.3"/>
          <c:min val="0.70000000000000007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0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38303919"/>
        <c:crossesAt val="0"/>
        <c:crossBetween val="midCat"/>
      </c:valAx>
      <c:valAx>
        <c:axId val="1517237743"/>
        <c:scaling>
          <c:orientation val="minMax"/>
        </c:scaling>
        <c:delete val="1"/>
        <c:axPos val="r"/>
        <c:numFmt formatCode="General" sourceLinked="1"/>
        <c:majorTickMark val="out"/>
        <c:minorTickMark val="none"/>
        <c:tickLblPos val="nextTo"/>
        <c:crossAx val="1517235663"/>
        <c:crosses val="max"/>
        <c:crossBetween val="between"/>
      </c:valAx>
      <c:catAx>
        <c:axId val="1517235663"/>
        <c:scaling>
          <c:orientation val="minMax"/>
        </c:scaling>
        <c:delete val="1"/>
        <c:axPos val="b"/>
        <c:majorTickMark val="out"/>
        <c:minorTickMark val="none"/>
        <c:tickLblPos val="nextTo"/>
        <c:crossAx val="1517237743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182880</xdr:colOff>
      <xdr:row>3</xdr:row>
      <xdr:rowOff>99060</xdr:rowOff>
    </xdr:from>
    <xdr:to>
      <xdr:col>15</xdr:col>
      <xdr:colOff>121920</xdr:colOff>
      <xdr:row>26</xdr:row>
      <xdr:rowOff>114300</xdr:rowOff>
    </xdr:to>
    <xdr:graphicFrame macro="">
      <xdr:nvGraphicFramePr>
        <xdr:cNvPr id="3" name="Chart 1">
          <a:extLst>
            <a:ext uri="{FF2B5EF4-FFF2-40B4-BE49-F238E27FC236}">
              <a16:creationId xmlns:a16="http://schemas.microsoft.com/office/drawing/2014/main" id="{79CB4A20-0C15-147B-3A8C-1516B70C40C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85235470-EB3F-41A1-B2C3-54EBF533DD16}" name="Table1" displayName="Table1" ref="A1:C511" totalsRowShown="0">
  <autoFilter ref="A1:C511" xr:uid="{85235470-EB3F-41A1-B2C3-54EBF533DD16}"/>
  <tableColumns count="3">
    <tableColumn id="1" xr3:uid="{751ABBC3-1AEA-45F6-91C8-AC187935C982}" name="Team" dataDxfId="2"/>
    <tableColumn id="2" xr3:uid="{F8333223-C00C-43DB-A74D-6D6DFFD1F1CD}" name="Season" dataDxfId="1"/>
    <tableColumn id="3" xr3:uid="{04AA4F49-220F-41A9-9298-0A3A00113833}" name="Adjustment" dataDxfId="0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385D94-9BA2-4E7F-A30D-EB50490A57B3}">
  <dimension ref="A1:I511"/>
  <sheetViews>
    <sheetView tabSelected="1" workbookViewId="0">
      <selection activeCell="J2" sqref="J2"/>
    </sheetView>
  </sheetViews>
  <sheetFormatPr defaultRowHeight="14.4" x14ac:dyDescent="0.3"/>
  <cols>
    <col min="1" max="1" width="9.33203125" customWidth="1"/>
    <col min="2" max="2" width="11.88671875" style="1" customWidth="1"/>
    <col min="3" max="3" width="14.21875" style="1" customWidth="1"/>
    <col min="9" max="9" width="17.77734375" bestFit="1" customWidth="1"/>
  </cols>
  <sheetData>
    <row r="1" spans="1:9" x14ac:dyDescent="0.3">
      <c r="A1" t="s">
        <v>35</v>
      </c>
      <c r="B1" s="5" t="s">
        <v>36</v>
      </c>
      <c r="C1" s="5" t="s">
        <v>0</v>
      </c>
      <c r="G1" t="str">
        <f>GRAPH!$D$2</f>
        <v>T.B</v>
      </c>
      <c r="H1" t="s">
        <v>38</v>
      </c>
    </row>
    <row r="2" spans="1:9" x14ac:dyDescent="0.3">
      <c r="A2" s="3" t="s">
        <v>1</v>
      </c>
      <c r="B2" s="4">
        <v>20072008</v>
      </c>
      <c r="C2" s="2">
        <v>1.0004087073001966</v>
      </c>
      <c r="E2" t="str" cm="1">
        <f t="array" ref="E2:E35">_xlfn._xlws.SORT(_xlfn.UNIQUE(Table1[Team]))</f>
        <v>ANA</v>
      </c>
      <c r="F2" cm="1">
        <f t="array" ref="F2:G16">_xlfn._xlws.FILTER(Table1[[Season]:[Adjustment]],IF(Table1[Team]=$G$1,1,0)*IF(Table1[Adjustment]=1,0,1),"")</f>
        <v>20072008</v>
      </c>
      <c r="G2" s="6">
        <v>1.0788711105078612</v>
      </c>
      <c r="H2">
        <f>IF(F2&gt;0,1,"")</f>
        <v>1</v>
      </c>
      <c r="I2" s="13"/>
    </row>
    <row r="3" spans="1:9" x14ac:dyDescent="0.3">
      <c r="A3" s="3" t="s">
        <v>2</v>
      </c>
      <c r="B3" s="4">
        <v>20072008</v>
      </c>
      <c r="C3" s="2">
        <v>1</v>
      </c>
      <c r="E3" t="str">
        <v>ARI</v>
      </c>
      <c r="F3">
        <v>20082009</v>
      </c>
      <c r="G3" s="6">
        <v>1.1238356737557755</v>
      </c>
      <c r="H3">
        <f t="shared" ref="H3:H16" si="0">IF(F3&gt;0,1,"")</f>
        <v>1</v>
      </c>
    </row>
    <row r="4" spans="1:9" x14ac:dyDescent="0.3">
      <c r="A4" s="3" t="s">
        <v>3</v>
      </c>
      <c r="B4" s="4">
        <v>20072008</v>
      </c>
      <c r="C4" s="2">
        <v>0.94623937009377435</v>
      </c>
      <c r="E4" t="str">
        <v>ATL</v>
      </c>
      <c r="F4">
        <v>20092010</v>
      </c>
      <c r="G4" s="6">
        <v>1.09275692533944</v>
      </c>
      <c r="H4">
        <f t="shared" si="0"/>
        <v>1</v>
      </c>
    </row>
    <row r="5" spans="1:9" x14ac:dyDescent="0.3">
      <c r="A5" s="3" t="s">
        <v>4</v>
      </c>
      <c r="B5" s="4">
        <v>20072008</v>
      </c>
      <c r="C5" s="2">
        <v>1.1088079195614657</v>
      </c>
      <c r="E5" t="str">
        <v>BOS</v>
      </c>
      <c r="F5">
        <v>20102011</v>
      </c>
      <c r="G5" s="6">
        <v>1.1146060753610469</v>
      </c>
      <c r="H5">
        <f t="shared" si="0"/>
        <v>1</v>
      </c>
    </row>
    <row r="6" spans="1:9" x14ac:dyDescent="0.3">
      <c r="A6" s="3" t="s">
        <v>5</v>
      </c>
      <c r="B6" s="4">
        <v>20072008</v>
      </c>
      <c r="C6" s="2">
        <v>1.1117788879223005</v>
      </c>
      <c r="E6" t="str">
        <v>BUF</v>
      </c>
      <c r="F6">
        <v>20112012</v>
      </c>
      <c r="G6" s="6">
        <v>1.1125319840315395</v>
      </c>
      <c r="H6">
        <f t="shared" si="0"/>
        <v>1</v>
      </c>
    </row>
    <row r="7" spans="1:9" x14ac:dyDescent="0.3">
      <c r="A7" s="3" t="s">
        <v>6</v>
      </c>
      <c r="B7" s="4">
        <v>20072008</v>
      </c>
      <c r="C7" s="2">
        <v>0.98011650980365406</v>
      </c>
      <c r="E7" t="str">
        <v>CAR</v>
      </c>
      <c r="F7">
        <v>20122013</v>
      </c>
      <c r="G7" s="6">
        <v>1.2523612364662389</v>
      </c>
      <c r="H7">
        <f t="shared" si="0"/>
        <v>1</v>
      </c>
    </row>
    <row r="8" spans="1:9" x14ac:dyDescent="0.3">
      <c r="A8" s="3" t="s">
        <v>7</v>
      </c>
      <c r="B8" s="4">
        <v>20072008</v>
      </c>
      <c r="C8" s="2">
        <v>1.0037530472744816</v>
      </c>
      <c r="E8" t="str">
        <v>CBJ</v>
      </c>
      <c r="F8">
        <v>20132014</v>
      </c>
      <c r="G8" s="6">
        <v>1.1767828401749487</v>
      </c>
      <c r="H8">
        <f t="shared" si="0"/>
        <v>1</v>
      </c>
    </row>
    <row r="9" spans="1:9" x14ac:dyDescent="0.3">
      <c r="A9" s="3" t="s">
        <v>8</v>
      </c>
      <c r="B9" s="4">
        <v>20072008</v>
      </c>
      <c r="C9" s="2">
        <v>1.0203510768156023</v>
      </c>
      <c r="E9" t="str">
        <v>CGY</v>
      </c>
      <c r="F9">
        <v>20142015</v>
      </c>
      <c r="G9" s="6">
        <v>1.1305880494565832</v>
      </c>
      <c r="H9">
        <f t="shared" si="0"/>
        <v>1</v>
      </c>
    </row>
    <row r="10" spans="1:9" x14ac:dyDescent="0.3">
      <c r="A10" s="3" t="s">
        <v>9</v>
      </c>
      <c r="B10" s="4">
        <v>20072008</v>
      </c>
      <c r="C10" s="2">
        <v>0.84044998589624154</v>
      </c>
      <c r="E10" t="str">
        <v>CHI</v>
      </c>
      <c r="F10">
        <v>20152016</v>
      </c>
      <c r="G10" s="6">
        <v>1.0848946831214445</v>
      </c>
      <c r="H10">
        <f t="shared" si="0"/>
        <v>1</v>
      </c>
    </row>
    <row r="11" spans="1:9" x14ac:dyDescent="0.3">
      <c r="A11" s="3" t="s">
        <v>10</v>
      </c>
      <c r="B11" s="4">
        <v>20072008</v>
      </c>
      <c r="C11" s="2">
        <v>1.046828082214259</v>
      </c>
      <c r="E11" t="str">
        <v>COL</v>
      </c>
      <c r="F11">
        <v>20162017</v>
      </c>
      <c r="G11" s="6">
        <v>1.1462541564540238</v>
      </c>
      <c r="H11">
        <f t="shared" si="0"/>
        <v>1</v>
      </c>
    </row>
    <row r="12" spans="1:9" x14ac:dyDescent="0.3">
      <c r="A12" s="3" t="s">
        <v>11</v>
      </c>
      <c r="B12" s="4">
        <v>20072008</v>
      </c>
      <c r="C12" s="2">
        <v>1.1337468448725265</v>
      </c>
      <c r="E12" t="str">
        <v>DAL</v>
      </c>
      <c r="F12">
        <v>20172018</v>
      </c>
      <c r="G12" s="6">
        <v>1.1214590635946198</v>
      </c>
      <c r="H12">
        <f t="shared" si="0"/>
        <v>1</v>
      </c>
    </row>
    <row r="13" spans="1:9" x14ac:dyDescent="0.3">
      <c r="A13" s="3" t="s">
        <v>12</v>
      </c>
      <c r="B13" s="4">
        <v>20072008</v>
      </c>
      <c r="C13" s="2">
        <v>0.95325049319755162</v>
      </c>
      <c r="E13" t="str">
        <v>DET</v>
      </c>
      <c r="F13">
        <v>20182019</v>
      </c>
      <c r="G13" s="6">
        <v>1.1000842438021055</v>
      </c>
      <c r="H13">
        <f t="shared" si="0"/>
        <v>1</v>
      </c>
    </row>
    <row r="14" spans="1:9" x14ac:dyDescent="0.3">
      <c r="A14" s="3" t="s">
        <v>13</v>
      </c>
      <c r="B14" s="4">
        <v>20072008</v>
      </c>
      <c r="C14" s="2">
        <v>1.0003134933336926</v>
      </c>
      <c r="E14" t="str">
        <v>EDM</v>
      </c>
      <c r="F14">
        <v>20192020</v>
      </c>
      <c r="G14" s="6">
        <v>1.0601334077929121</v>
      </c>
      <c r="H14">
        <f t="shared" si="0"/>
        <v>1</v>
      </c>
    </row>
    <row r="15" spans="1:9" x14ac:dyDescent="0.3">
      <c r="A15" s="3" t="s">
        <v>14</v>
      </c>
      <c r="B15" s="4">
        <v>20072008</v>
      </c>
      <c r="C15" s="2">
        <v>1.1502348378782774</v>
      </c>
      <c r="E15" t="str">
        <v>FLA</v>
      </c>
      <c r="F15">
        <v>20202021</v>
      </c>
      <c r="G15" s="6">
        <v>1.0075386077779855</v>
      </c>
      <c r="H15">
        <f t="shared" si="0"/>
        <v>1</v>
      </c>
    </row>
    <row r="16" spans="1:9" x14ac:dyDescent="0.3">
      <c r="A16" s="3" t="s">
        <v>15</v>
      </c>
      <c r="B16" s="4">
        <v>20072008</v>
      </c>
      <c r="C16" s="2">
        <v>0.95487862449082406</v>
      </c>
      <c r="E16" t="str">
        <v>L.A</v>
      </c>
      <c r="F16">
        <v>20212022</v>
      </c>
      <c r="G16" s="6">
        <v>1.0339008098890698</v>
      </c>
      <c r="H16">
        <f t="shared" si="0"/>
        <v>1</v>
      </c>
    </row>
    <row r="17" spans="1:5" x14ac:dyDescent="0.3">
      <c r="A17" s="3" t="s">
        <v>16</v>
      </c>
      <c r="B17" s="4">
        <v>20072008</v>
      </c>
      <c r="C17" s="2">
        <v>1.1832332392025617</v>
      </c>
      <c r="E17" t="str">
        <v>MIN</v>
      </c>
    </row>
    <row r="18" spans="1:5" x14ac:dyDescent="0.3">
      <c r="A18" s="3" t="s">
        <v>17</v>
      </c>
      <c r="B18" s="4">
        <v>20072008</v>
      </c>
      <c r="C18" s="2">
        <v>1.0368650174935827</v>
      </c>
      <c r="E18" t="str">
        <v>MTL</v>
      </c>
    </row>
    <row r="19" spans="1:5" x14ac:dyDescent="0.3">
      <c r="A19" s="3" t="s">
        <v>18</v>
      </c>
      <c r="B19" s="4">
        <v>20072008</v>
      </c>
      <c r="C19" s="2">
        <v>0.96244197700538991</v>
      </c>
      <c r="E19" t="str">
        <v>N.J</v>
      </c>
    </row>
    <row r="20" spans="1:5" x14ac:dyDescent="0.3">
      <c r="A20" s="3" t="s">
        <v>19</v>
      </c>
      <c r="B20" s="4">
        <v>20072008</v>
      </c>
      <c r="C20" s="2">
        <v>1.09935288144357</v>
      </c>
      <c r="E20" t="str">
        <v>NSH</v>
      </c>
    </row>
    <row r="21" spans="1:5" x14ac:dyDescent="0.3">
      <c r="A21" s="3" t="s">
        <v>20</v>
      </c>
      <c r="B21" s="4">
        <v>20072008</v>
      </c>
      <c r="C21" s="2">
        <v>0.901755278672567</v>
      </c>
      <c r="E21" t="str">
        <v>NYI</v>
      </c>
    </row>
    <row r="22" spans="1:5" x14ac:dyDescent="0.3">
      <c r="A22" s="3" t="s">
        <v>21</v>
      </c>
      <c r="B22" s="4">
        <v>20072008</v>
      </c>
      <c r="C22" s="2">
        <v>0.7891711198303879</v>
      </c>
      <c r="E22" t="str">
        <v>NYR</v>
      </c>
    </row>
    <row r="23" spans="1:5" x14ac:dyDescent="0.3">
      <c r="A23" s="3" t="s">
        <v>22</v>
      </c>
      <c r="B23" s="4">
        <v>20072008</v>
      </c>
      <c r="C23" s="2">
        <v>1.0072954748482457</v>
      </c>
      <c r="E23" t="str">
        <v>OTT</v>
      </c>
    </row>
    <row r="24" spans="1:5" x14ac:dyDescent="0.3">
      <c r="A24" s="3" t="s">
        <v>23</v>
      </c>
      <c r="B24" s="4">
        <v>20072008</v>
      </c>
      <c r="C24" s="2">
        <v>1.0425326167050752</v>
      </c>
      <c r="E24" t="str">
        <v>PHI</v>
      </c>
    </row>
    <row r="25" spans="1:5" x14ac:dyDescent="0.3">
      <c r="A25" s="3" t="s">
        <v>24</v>
      </c>
      <c r="B25" s="4">
        <v>20072008</v>
      </c>
      <c r="C25" s="2">
        <v>1.0034367317437556</v>
      </c>
      <c r="E25" t="str">
        <v>PHX</v>
      </c>
    </row>
    <row r="26" spans="1:5" x14ac:dyDescent="0.3">
      <c r="A26" s="3" t="s">
        <v>25</v>
      </c>
      <c r="B26" s="4">
        <v>20072008</v>
      </c>
      <c r="C26" s="2">
        <v>1.1224876743303456</v>
      </c>
      <c r="E26" t="str">
        <v>PIT</v>
      </c>
    </row>
    <row r="27" spans="1:5" x14ac:dyDescent="0.3">
      <c r="A27" s="3" t="s">
        <v>26</v>
      </c>
      <c r="B27" s="4">
        <v>20072008</v>
      </c>
      <c r="C27" s="2">
        <v>0.89768962401522856</v>
      </c>
      <c r="E27" t="str">
        <v>S.J</v>
      </c>
    </row>
    <row r="28" spans="1:5" x14ac:dyDescent="0.3">
      <c r="A28" s="3" t="s">
        <v>27</v>
      </c>
      <c r="B28" s="4">
        <v>20072008</v>
      </c>
      <c r="C28" s="2">
        <v>1</v>
      </c>
      <c r="E28" t="str">
        <v>SEA</v>
      </c>
    </row>
    <row r="29" spans="1:5" x14ac:dyDescent="0.3">
      <c r="A29" s="3" t="s">
        <v>28</v>
      </c>
      <c r="B29" s="4">
        <v>20072008</v>
      </c>
      <c r="C29" s="2">
        <v>1.0319027467509541</v>
      </c>
      <c r="E29" t="str">
        <v>STL</v>
      </c>
    </row>
    <row r="30" spans="1:5" x14ac:dyDescent="0.3">
      <c r="A30" s="3" t="s">
        <v>29</v>
      </c>
      <c r="B30" s="4">
        <v>20072008</v>
      </c>
      <c r="C30" s="2">
        <v>1.0788711105078612</v>
      </c>
      <c r="E30" t="str">
        <v>T.B</v>
      </c>
    </row>
    <row r="31" spans="1:5" x14ac:dyDescent="0.3">
      <c r="A31" s="3" t="s">
        <v>30</v>
      </c>
      <c r="B31" s="4">
        <v>20072008</v>
      </c>
      <c r="C31" s="2">
        <v>0.9729551292270906</v>
      </c>
      <c r="E31" t="str">
        <v>TOR</v>
      </c>
    </row>
    <row r="32" spans="1:5" x14ac:dyDescent="0.3">
      <c r="A32" s="3" t="s">
        <v>31</v>
      </c>
      <c r="B32" s="4">
        <v>20072008</v>
      </c>
      <c r="C32" s="2">
        <v>0.96520161965226969</v>
      </c>
      <c r="E32" t="str">
        <v>VAN</v>
      </c>
    </row>
    <row r="33" spans="1:5" x14ac:dyDescent="0.3">
      <c r="A33" s="3" t="s">
        <v>32</v>
      </c>
      <c r="B33" s="4">
        <v>20072008</v>
      </c>
      <c r="C33" s="2">
        <v>1</v>
      </c>
      <c r="E33" t="str">
        <v>VGK</v>
      </c>
    </row>
    <row r="34" spans="1:5" x14ac:dyDescent="0.3">
      <c r="A34" s="3" t="s">
        <v>33</v>
      </c>
      <c r="B34" s="4">
        <v>20072008</v>
      </c>
      <c r="C34" s="2">
        <v>1</v>
      </c>
      <c r="E34" t="str">
        <v>WPG</v>
      </c>
    </row>
    <row r="35" spans="1:5" x14ac:dyDescent="0.3">
      <c r="A35" s="3" t="s">
        <v>34</v>
      </c>
      <c r="B35" s="4">
        <v>20072008</v>
      </c>
      <c r="C35" s="2">
        <v>0.88473198745403514</v>
      </c>
      <c r="E35" t="str">
        <v>WSH</v>
      </c>
    </row>
    <row r="36" spans="1:5" x14ac:dyDescent="0.3">
      <c r="A36" s="3" t="s">
        <v>1</v>
      </c>
      <c r="B36" s="4">
        <v>20082009</v>
      </c>
      <c r="C36" s="2">
        <v>0.95262745324659459</v>
      </c>
    </row>
    <row r="37" spans="1:5" x14ac:dyDescent="0.3">
      <c r="A37" s="3" t="s">
        <v>2</v>
      </c>
      <c r="B37" s="4">
        <v>20082009</v>
      </c>
      <c r="C37" s="2">
        <v>1</v>
      </c>
    </row>
    <row r="38" spans="1:5" x14ac:dyDescent="0.3">
      <c r="A38" s="3" t="s">
        <v>3</v>
      </c>
      <c r="B38" s="4">
        <v>20082009</v>
      </c>
      <c r="C38" s="2">
        <v>0.95507856337813091</v>
      </c>
    </row>
    <row r="39" spans="1:5" x14ac:dyDescent="0.3">
      <c r="A39" s="3" t="s">
        <v>4</v>
      </c>
      <c r="B39" s="4">
        <v>20082009</v>
      </c>
      <c r="C39" s="2">
        <v>0.99093719019648374</v>
      </c>
    </row>
    <row r="40" spans="1:5" x14ac:dyDescent="0.3">
      <c r="A40" s="3" t="s">
        <v>5</v>
      </c>
      <c r="B40" s="4">
        <v>20082009</v>
      </c>
      <c r="C40" s="2">
        <v>1.067936393330859</v>
      </c>
    </row>
    <row r="41" spans="1:5" x14ac:dyDescent="0.3">
      <c r="A41" s="3" t="s">
        <v>6</v>
      </c>
      <c r="B41" s="4">
        <v>20082009</v>
      </c>
      <c r="C41" s="2">
        <v>0.93880588130081033</v>
      </c>
    </row>
    <row r="42" spans="1:5" x14ac:dyDescent="0.3">
      <c r="A42" s="3" t="s">
        <v>7</v>
      </c>
      <c r="B42" s="4">
        <v>20082009</v>
      </c>
      <c r="C42" s="2">
        <v>0.93424164040808799</v>
      </c>
    </row>
    <row r="43" spans="1:5" x14ac:dyDescent="0.3">
      <c r="A43" s="3" t="s">
        <v>8</v>
      </c>
      <c r="B43" s="4">
        <v>20082009</v>
      </c>
      <c r="C43" s="2">
        <v>1.0254399633652431</v>
      </c>
    </row>
    <row r="44" spans="1:5" x14ac:dyDescent="0.3">
      <c r="A44" s="3" t="s">
        <v>9</v>
      </c>
      <c r="B44" s="4">
        <v>20082009</v>
      </c>
      <c r="C44" s="2">
        <v>0.9593020845002469</v>
      </c>
    </row>
    <row r="45" spans="1:5" x14ac:dyDescent="0.3">
      <c r="A45" s="3" t="s">
        <v>10</v>
      </c>
      <c r="B45" s="4">
        <v>20082009</v>
      </c>
      <c r="C45" s="2">
        <v>1.1286166410794121</v>
      </c>
    </row>
    <row r="46" spans="1:5" x14ac:dyDescent="0.3">
      <c r="A46" s="3" t="s">
        <v>11</v>
      </c>
      <c r="B46" s="4">
        <v>20082009</v>
      </c>
      <c r="C46" s="2">
        <v>1.0972920026837814</v>
      </c>
    </row>
    <row r="47" spans="1:5" x14ac:dyDescent="0.3">
      <c r="A47" s="3" t="s">
        <v>12</v>
      </c>
      <c r="B47" s="4">
        <v>20082009</v>
      </c>
      <c r="C47" s="2">
        <v>1.0369445325865518</v>
      </c>
    </row>
    <row r="48" spans="1:5" x14ac:dyDescent="0.3">
      <c r="A48" s="3" t="s">
        <v>13</v>
      </c>
      <c r="B48" s="4">
        <v>20082009</v>
      </c>
      <c r="C48" s="2">
        <v>0.97898699637906739</v>
      </c>
    </row>
    <row r="49" spans="1:3" x14ac:dyDescent="0.3">
      <c r="A49" s="3" t="s">
        <v>14</v>
      </c>
      <c r="B49" s="4">
        <v>20082009</v>
      </c>
      <c r="C49" s="2">
        <v>1.1603727635659415</v>
      </c>
    </row>
    <row r="50" spans="1:3" x14ac:dyDescent="0.3">
      <c r="A50" s="3" t="s">
        <v>15</v>
      </c>
      <c r="B50" s="4">
        <v>20082009</v>
      </c>
      <c r="C50" s="2">
        <v>1.0964194208776843</v>
      </c>
    </row>
    <row r="51" spans="1:3" x14ac:dyDescent="0.3">
      <c r="A51" s="3" t="s">
        <v>16</v>
      </c>
      <c r="B51" s="4">
        <v>20082009</v>
      </c>
      <c r="C51" s="2">
        <v>1.1412993594471814</v>
      </c>
    </row>
    <row r="52" spans="1:3" x14ac:dyDescent="0.3">
      <c r="A52" s="3" t="s">
        <v>17</v>
      </c>
      <c r="B52" s="4">
        <v>20082009</v>
      </c>
      <c r="C52" s="2">
        <v>1.0024962976914651</v>
      </c>
    </row>
    <row r="53" spans="1:3" x14ac:dyDescent="0.3">
      <c r="A53" s="3" t="s">
        <v>18</v>
      </c>
      <c r="B53" s="4">
        <v>20082009</v>
      </c>
      <c r="C53" s="2">
        <v>0.93187698456111967</v>
      </c>
    </row>
    <row r="54" spans="1:3" x14ac:dyDescent="0.3">
      <c r="A54" s="3" t="s">
        <v>19</v>
      </c>
      <c r="B54" s="4">
        <v>20082009</v>
      </c>
      <c r="C54" s="2">
        <v>0.99321057387807565</v>
      </c>
    </row>
    <row r="55" spans="1:3" x14ac:dyDescent="0.3">
      <c r="A55" s="3" t="s">
        <v>20</v>
      </c>
      <c r="B55" s="4">
        <v>20082009</v>
      </c>
      <c r="C55" s="2">
        <v>0.94689362654956821</v>
      </c>
    </row>
    <row r="56" spans="1:3" x14ac:dyDescent="0.3">
      <c r="A56" s="3" t="s">
        <v>21</v>
      </c>
      <c r="B56" s="4">
        <v>20082009</v>
      </c>
      <c r="C56" s="2">
        <v>0.79801249120339335</v>
      </c>
    </row>
    <row r="57" spans="1:3" x14ac:dyDescent="0.3">
      <c r="A57" s="3" t="s">
        <v>22</v>
      </c>
      <c r="B57" s="4">
        <v>20082009</v>
      </c>
      <c r="C57" s="2">
        <v>1.0668847412379401</v>
      </c>
    </row>
    <row r="58" spans="1:3" x14ac:dyDescent="0.3">
      <c r="A58" s="3" t="s">
        <v>23</v>
      </c>
      <c r="B58" s="4">
        <v>20082009</v>
      </c>
      <c r="C58" s="2">
        <v>0.9039183938920029</v>
      </c>
    </row>
    <row r="59" spans="1:3" x14ac:dyDescent="0.3">
      <c r="A59" s="3" t="s">
        <v>24</v>
      </c>
      <c r="B59" s="4">
        <v>20082009</v>
      </c>
      <c r="C59" s="2">
        <v>1.0087896060731321</v>
      </c>
    </row>
    <row r="60" spans="1:3" x14ac:dyDescent="0.3">
      <c r="A60" s="3" t="s">
        <v>25</v>
      </c>
      <c r="B60" s="4">
        <v>20082009</v>
      </c>
      <c r="C60" s="2">
        <v>1.0957784229186585</v>
      </c>
    </row>
    <row r="61" spans="1:3" x14ac:dyDescent="0.3">
      <c r="A61" s="3" t="s">
        <v>26</v>
      </c>
      <c r="B61" s="4">
        <v>20082009</v>
      </c>
      <c r="C61" s="2">
        <v>0.87435538565939641</v>
      </c>
    </row>
    <row r="62" spans="1:3" x14ac:dyDescent="0.3">
      <c r="A62" s="3" t="s">
        <v>27</v>
      </c>
      <c r="B62" s="4">
        <v>20082009</v>
      </c>
      <c r="C62" s="2">
        <v>1</v>
      </c>
    </row>
    <row r="63" spans="1:3" x14ac:dyDescent="0.3">
      <c r="A63" s="3" t="s">
        <v>28</v>
      </c>
      <c r="B63" s="4">
        <v>20082009</v>
      </c>
      <c r="C63" s="2">
        <v>0.97275050343482183</v>
      </c>
    </row>
    <row r="64" spans="1:3" x14ac:dyDescent="0.3">
      <c r="A64" s="3" t="s">
        <v>29</v>
      </c>
      <c r="B64" s="4">
        <v>20082009</v>
      </c>
      <c r="C64" s="2">
        <v>1.1238356737557755</v>
      </c>
    </row>
    <row r="65" spans="1:3" x14ac:dyDescent="0.3">
      <c r="A65" s="3" t="s">
        <v>30</v>
      </c>
      <c r="B65" s="4">
        <v>20082009</v>
      </c>
      <c r="C65" s="2">
        <v>1.1154004541850677</v>
      </c>
    </row>
    <row r="66" spans="1:3" x14ac:dyDescent="0.3">
      <c r="A66" s="3" t="s">
        <v>31</v>
      </c>
      <c r="B66" s="4">
        <v>20082009</v>
      </c>
      <c r="C66" s="2">
        <v>0.9469803956251619</v>
      </c>
    </row>
    <row r="67" spans="1:3" x14ac:dyDescent="0.3">
      <c r="A67" s="3" t="s">
        <v>32</v>
      </c>
      <c r="B67" s="4">
        <v>20082009</v>
      </c>
      <c r="C67" s="2">
        <v>1</v>
      </c>
    </row>
    <row r="68" spans="1:3" x14ac:dyDescent="0.3">
      <c r="A68" s="3" t="s">
        <v>33</v>
      </c>
      <c r="B68" s="4">
        <v>20082009</v>
      </c>
      <c r="C68" s="2">
        <v>1</v>
      </c>
    </row>
    <row r="69" spans="1:3" x14ac:dyDescent="0.3">
      <c r="A69" s="3" t="s">
        <v>34</v>
      </c>
      <c r="B69" s="4">
        <v>20082009</v>
      </c>
      <c r="C69" s="2">
        <v>0.97915406373881486</v>
      </c>
    </row>
    <row r="70" spans="1:3" x14ac:dyDescent="0.3">
      <c r="A70" s="3" t="s">
        <v>1</v>
      </c>
      <c r="B70" s="4">
        <v>20092010</v>
      </c>
      <c r="C70" s="2">
        <v>0.92981604466491585</v>
      </c>
    </row>
    <row r="71" spans="1:3" x14ac:dyDescent="0.3">
      <c r="A71" s="3" t="s">
        <v>2</v>
      </c>
      <c r="B71" s="4">
        <v>20092010</v>
      </c>
      <c r="C71" s="2">
        <v>1</v>
      </c>
    </row>
    <row r="72" spans="1:3" x14ac:dyDescent="0.3">
      <c r="A72" s="3" t="s">
        <v>3</v>
      </c>
      <c r="B72" s="4">
        <v>20092010</v>
      </c>
      <c r="C72" s="2">
        <v>0.9535433800037717</v>
      </c>
    </row>
    <row r="73" spans="1:3" x14ac:dyDescent="0.3">
      <c r="A73" s="3" t="s">
        <v>4</v>
      </c>
      <c r="B73" s="4">
        <v>20092010</v>
      </c>
      <c r="C73" s="2">
        <v>0.95755426678770217</v>
      </c>
    </row>
    <row r="74" spans="1:3" x14ac:dyDescent="0.3">
      <c r="A74" s="3" t="s">
        <v>5</v>
      </c>
      <c r="B74" s="4">
        <v>20092010</v>
      </c>
      <c r="C74" s="2">
        <v>1.117496029966655</v>
      </c>
    </row>
    <row r="75" spans="1:3" x14ac:dyDescent="0.3">
      <c r="A75" s="3" t="s">
        <v>6</v>
      </c>
      <c r="B75" s="4">
        <v>20092010</v>
      </c>
      <c r="C75" s="2">
        <v>1.0026621044247988</v>
      </c>
    </row>
    <row r="76" spans="1:3" x14ac:dyDescent="0.3">
      <c r="A76" s="3" t="s">
        <v>7</v>
      </c>
      <c r="B76" s="4">
        <v>20092010</v>
      </c>
      <c r="C76" s="2">
        <v>1.0171948524936216</v>
      </c>
    </row>
    <row r="77" spans="1:3" x14ac:dyDescent="0.3">
      <c r="A77" s="3" t="s">
        <v>8</v>
      </c>
      <c r="B77" s="4">
        <v>20092010</v>
      </c>
      <c r="C77" s="2">
        <v>1.0658794020147271</v>
      </c>
    </row>
    <row r="78" spans="1:3" x14ac:dyDescent="0.3">
      <c r="A78" s="3" t="s">
        <v>9</v>
      </c>
      <c r="B78" s="4">
        <v>20092010</v>
      </c>
      <c r="C78" s="2">
        <v>0.92397262539883795</v>
      </c>
    </row>
    <row r="79" spans="1:3" x14ac:dyDescent="0.3">
      <c r="A79" s="3" t="s">
        <v>10</v>
      </c>
      <c r="B79" s="4">
        <v>20092010</v>
      </c>
      <c r="C79" s="2">
        <v>1.0419654533056995</v>
      </c>
    </row>
    <row r="80" spans="1:3" x14ac:dyDescent="0.3">
      <c r="A80" s="3" t="s">
        <v>11</v>
      </c>
      <c r="B80" s="4">
        <v>20092010</v>
      </c>
      <c r="C80" s="2">
        <v>1.0344354707590615</v>
      </c>
    </row>
    <row r="81" spans="1:3" x14ac:dyDescent="0.3">
      <c r="A81" s="3" t="s">
        <v>12</v>
      </c>
      <c r="B81" s="4">
        <v>20092010</v>
      </c>
      <c r="C81" s="2">
        <v>1.0582758054351964</v>
      </c>
    </row>
    <row r="82" spans="1:3" x14ac:dyDescent="0.3">
      <c r="A82" s="3" t="s">
        <v>13</v>
      </c>
      <c r="B82" s="4">
        <v>20092010</v>
      </c>
      <c r="C82" s="2">
        <v>1.0266123033843291</v>
      </c>
    </row>
    <row r="83" spans="1:3" x14ac:dyDescent="0.3">
      <c r="A83" s="3" t="s">
        <v>14</v>
      </c>
      <c r="B83" s="4">
        <v>20092010</v>
      </c>
      <c r="C83" s="2">
        <v>1.1257077514561502</v>
      </c>
    </row>
    <row r="84" spans="1:3" x14ac:dyDescent="0.3">
      <c r="A84" s="3" t="s">
        <v>15</v>
      </c>
      <c r="B84" s="4">
        <v>20092010</v>
      </c>
      <c r="C84" s="2">
        <v>1.0712699288546546</v>
      </c>
    </row>
    <row r="85" spans="1:3" x14ac:dyDescent="0.3">
      <c r="A85" s="3" t="s">
        <v>16</v>
      </c>
      <c r="B85" s="4">
        <v>20092010</v>
      </c>
      <c r="C85" s="2">
        <v>1.1615350276820542</v>
      </c>
    </row>
    <row r="86" spans="1:3" x14ac:dyDescent="0.3">
      <c r="A86" s="3" t="s">
        <v>17</v>
      </c>
      <c r="B86" s="4">
        <v>20092010</v>
      </c>
      <c r="C86" s="2">
        <v>1.0853780634368309</v>
      </c>
    </row>
    <row r="87" spans="1:3" x14ac:dyDescent="0.3">
      <c r="A87" s="3" t="s">
        <v>18</v>
      </c>
      <c r="B87" s="4">
        <v>20092010</v>
      </c>
      <c r="C87" s="2">
        <v>1.0554047123960542</v>
      </c>
    </row>
    <row r="88" spans="1:3" x14ac:dyDescent="0.3">
      <c r="A88" s="3" t="s">
        <v>19</v>
      </c>
      <c r="B88" s="4">
        <v>20092010</v>
      </c>
      <c r="C88" s="2">
        <v>0.99701043232171804</v>
      </c>
    </row>
    <row r="89" spans="1:3" x14ac:dyDescent="0.3">
      <c r="A89" s="3" t="s">
        <v>20</v>
      </c>
      <c r="B89" s="4">
        <v>20092010</v>
      </c>
      <c r="C89" s="2">
        <v>0.92621230668314392</v>
      </c>
    </row>
    <row r="90" spans="1:3" x14ac:dyDescent="0.3">
      <c r="A90" s="3" t="s">
        <v>21</v>
      </c>
      <c r="B90" s="4">
        <v>20092010</v>
      </c>
      <c r="C90" s="2">
        <v>0.71982048340544913</v>
      </c>
    </row>
    <row r="91" spans="1:3" x14ac:dyDescent="0.3">
      <c r="A91" s="3" t="s">
        <v>22</v>
      </c>
      <c r="B91" s="4">
        <v>20092010</v>
      </c>
      <c r="C91" s="2">
        <v>1.0004846866035184</v>
      </c>
    </row>
    <row r="92" spans="1:3" x14ac:dyDescent="0.3">
      <c r="A92" s="3" t="s">
        <v>23</v>
      </c>
      <c r="B92" s="4">
        <v>20092010</v>
      </c>
      <c r="C92" s="2">
        <v>0.93671754249668238</v>
      </c>
    </row>
    <row r="93" spans="1:3" x14ac:dyDescent="0.3">
      <c r="A93" s="3" t="s">
        <v>24</v>
      </c>
      <c r="B93" s="4">
        <v>20092010</v>
      </c>
      <c r="C93" s="2">
        <v>0.91347793950500866</v>
      </c>
    </row>
    <row r="94" spans="1:3" x14ac:dyDescent="0.3">
      <c r="A94" s="3" t="s">
        <v>25</v>
      </c>
      <c r="B94" s="4">
        <v>20092010</v>
      </c>
      <c r="C94" s="2">
        <v>1.1209775089086245</v>
      </c>
    </row>
    <row r="95" spans="1:3" x14ac:dyDescent="0.3">
      <c r="A95" s="3" t="s">
        <v>26</v>
      </c>
      <c r="B95" s="4">
        <v>20092010</v>
      </c>
      <c r="C95" s="2">
        <v>0.89690292576522035</v>
      </c>
    </row>
    <row r="96" spans="1:3" x14ac:dyDescent="0.3">
      <c r="A96" s="3" t="s">
        <v>27</v>
      </c>
      <c r="B96" s="4">
        <v>20092010</v>
      </c>
      <c r="C96" s="2">
        <v>1</v>
      </c>
    </row>
    <row r="97" spans="1:3" x14ac:dyDescent="0.3">
      <c r="A97" s="3" t="s">
        <v>28</v>
      </c>
      <c r="B97" s="4">
        <v>20092010</v>
      </c>
      <c r="C97" s="2">
        <v>0.99583275046220698</v>
      </c>
    </row>
    <row r="98" spans="1:3" x14ac:dyDescent="0.3">
      <c r="A98" s="3" t="s">
        <v>29</v>
      </c>
      <c r="B98" s="4">
        <v>20092010</v>
      </c>
      <c r="C98" s="2">
        <v>1.09275692533944</v>
      </c>
    </row>
    <row r="99" spans="1:3" x14ac:dyDescent="0.3">
      <c r="A99" s="3" t="s">
        <v>30</v>
      </c>
      <c r="B99" s="4">
        <v>20092010</v>
      </c>
      <c r="C99" s="2">
        <v>1.0238538430024207</v>
      </c>
    </row>
    <row r="100" spans="1:3" x14ac:dyDescent="0.3">
      <c r="A100" s="3" t="s">
        <v>31</v>
      </c>
      <c r="B100" s="4">
        <v>20092010</v>
      </c>
      <c r="C100" s="2">
        <v>0.98922485571665841</v>
      </c>
    </row>
    <row r="101" spans="1:3" x14ac:dyDescent="0.3">
      <c r="A101" s="3" t="s">
        <v>32</v>
      </c>
      <c r="B101" s="4">
        <v>20092010</v>
      </c>
      <c r="C101" s="2">
        <v>1</v>
      </c>
    </row>
    <row r="102" spans="1:3" x14ac:dyDescent="0.3">
      <c r="A102" s="3" t="s">
        <v>33</v>
      </c>
      <c r="B102" s="4">
        <v>20092010</v>
      </c>
      <c r="C102" s="2">
        <v>1</v>
      </c>
    </row>
    <row r="103" spans="1:3" x14ac:dyDescent="0.3">
      <c r="A103" s="3" t="s">
        <v>34</v>
      </c>
      <c r="B103" s="4">
        <v>20092010</v>
      </c>
      <c r="C103" s="2">
        <v>1.0232823385749734</v>
      </c>
    </row>
    <row r="104" spans="1:3" x14ac:dyDescent="0.3">
      <c r="A104" s="3" t="s">
        <v>1</v>
      </c>
      <c r="B104" s="4">
        <v>20102011</v>
      </c>
      <c r="C104" s="2">
        <v>1.0507887124989947</v>
      </c>
    </row>
    <row r="105" spans="1:3" x14ac:dyDescent="0.3">
      <c r="A105" s="3" t="s">
        <v>2</v>
      </c>
      <c r="B105" s="4">
        <v>20102011</v>
      </c>
      <c r="C105" s="2">
        <v>1</v>
      </c>
    </row>
    <row r="106" spans="1:3" x14ac:dyDescent="0.3">
      <c r="A106" s="3" t="s">
        <v>3</v>
      </c>
      <c r="B106" s="4">
        <v>20102011</v>
      </c>
      <c r="C106" s="2">
        <v>0.94452033285363346</v>
      </c>
    </row>
    <row r="107" spans="1:3" x14ac:dyDescent="0.3">
      <c r="A107" s="3" t="s">
        <v>4</v>
      </c>
      <c r="B107" s="4">
        <v>20102011</v>
      </c>
      <c r="C107" s="2">
        <v>1.0396058430167887</v>
      </c>
    </row>
    <row r="108" spans="1:3" x14ac:dyDescent="0.3">
      <c r="A108" s="3" t="s">
        <v>5</v>
      </c>
      <c r="B108" s="4">
        <v>20102011</v>
      </c>
      <c r="C108" s="2">
        <v>1.0888722084147342</v>
      </c>
    </row>
    <row r="109" spans="1:3" x14ac:dyDescent="0.3">
      <c r="A109" s="3" t="s">
        <v>6</v>
      </c>
      <c r="B109" s="4">
        <v>20102011</v>
      </c>
      <c r="C109" s="2">
        <v>0.97915757444673268</v>
      </c>
    </row>
    <row r="110" spans="1:3" x14ac:dyDescent="0.3">
      <c r="A110" s="3" t="s">
        <v>7</v>
      </c>
      <c r="B110" s="4">
        <v>20102011</v>
      </c>
      <c r="C110" s="2">
        <v>1.0738896386112964</v>
      </c>
    </row>
    <row r="111" spans="1:3" x14ac:dyDescent="0.3">
      <c r="A111" s="3" t="s">
        <v>8</v>
      </c>
      <c r="B111" s="4">
        <v>20102011</v>
      </c>
      <c r="C111" s="2">
        <v>1.0924240046046523</v>
      </c>
    </row>
    <row r="112" spans="1:3" x14ac:dyDescent="0.3">
      <c r="A112" s="3" t="s">
        <v>9</v>
      </c>
      <c r="B112" s="4">
        <v>20102011</v>
      </c>
      <c r="C112" s="2">
        <v>0.96999102694431294</v>
      </c>
    </row>
    <row r="113" spans="1:3" x14ac:dyDescent="0.3">
      <c r="A113" s="3" t="s">
        <v>10</v>
      </c>
      <c r="B113" s="4">
        <v>20102011</v>
      </c>
      <c r="C113" s="2">
        <v>1.0700631144670889</v>
      </c>
    </row>
    <row r="114" spans="1:3" x14ac:dyDescent="0.3">
      <c r="A114" s="3" t="s">
        <v>11</v>
      </c>
      <c r="B114" s="4">
        <v>20102011</v>
      </c>
      <c r="C114" s="2">
        <v>0.99563589726418478</v>
      </c>
    </row>
    <row r="115" spans="1:3" x14ac:dyDescent="0.3">
      <c r="A115" s="3" t="s">
        <v>12</v>
      </c>
      <c r="B115" s="4">
        <v>20102011</v>
      </c>
      <c r="C115" s="2">
        <v>0.98888198791215598</v>
      </c>
    </row>
    <row r="116" spans="1:3" x14ac:dyDescent="0.3">
      <c r="A116" s="3" t="s">
        <v>13</v>
      </c>
      <c r="B116" s="4">
        <v>20102011</v>
      </c>
      <c r="C116" s="2">
        <v>0.93865756968415182</v>
      </c>
    </row>
    <row r="117" spans="1:3" x14ac:dyDescent="0.3">
      <c r="A117" s="3" t="s">
        <v>14</v>
      </c>
      <c r="B117" s="4">
        <v>20102011</v>
      </c>
      <c r="C117" s="2">
        <v>1.1091472147276378</v>
      </c>
    </row>
    <row r="118" spans="1:3" x14ac:dyDescent="0.3">
      <c r="A118" s="3" t="s">
        <v>15</v>
      </c>
      <c r="B118" s="4">
        <v>20102011</v>
      </c>
      <c r="C118" s="2">
        <v>1.0584065158082812</v>
      </c>
    </row>
    <row r="119" spans="1:3" x14ac:dyDescent="0.3">
      <c r="A119" s="3" t="s">
        <v>16</v>
      </c>
      <c r="B119" s="4">
        <v>20102011</v>
      </c>
      <c r="C119" s="2">
        <v>1.1489429514942806</v>
      </c>
    </row>
    <row r="120" spans="1:3" x14ac:dyDescent="0.3">
      <c r="A120" s="3" t="s">
        <v>17</v>
      </c>
      <c r="B120" s="4">
        <v>20102011</v>
      </c>
      <c r="C120" s="2">
        <v>1.0194316272449491</v>
      </c>
    </row>
    <row r="121" spans="1:3" x14ac:dyDescent="0.3">
      <c r="A121" s="3" t="s">
        <v>18</v>
      </c>
      <c r="B121" s="4">
        <v>20102011</v>
      </c>
      <c r="C121" s="2">
        <v>0.93380822130805841</v>
      </c>
    </row>
    <row r="122" spans="1:3" x14ac:dyDescent="0.3">
      <c r="A122" s="3" t="s">
        <v>19</v>
      </c>
      <c r="B122" s="4">
        <v>20102011</v>
      </c>
      <c r="C122" s="2">
        <v>1.0060534837991888</v>
      </c>
    </row>
    <row r="123" spans="1:3" x14ac:dyDescent="0.3">
      <c r="A123" s="3" t="s">
        <v>20</v>
      </c>
      <c r="B123" s="4">
        <v>20102011</v>
      </c>
      <c r="C123" s="2">
        <v>0.9262336120865089</v>
      </c>
    </row>
    <row r="124" spans="1:3" x14ac:dyDescent="0.3">
      <c r="A124" s="3" t="s">
        <v>21</v>
      </c>
      <c r="B124" s="4">
        <v>20102011</v>
      </c>
      <c r="C124" s="2">
        <v>0.73581258541256522</v>
      </c>
    </row>
    <row r="125" spans="1:3" x14ac:dyDescent="0.3">
      <c r="A125" s="3" t="s">
        <v>22</v>
      </c>
      <c r="B125" s="4">
        <v>20102011</v>
      </c>
      <c r="C125" s="2">
        <v>0.96093105288455904</v>
      </c>
    </row>
    <row r="126" spans="1:3" x14ac:dyDescent="0.3">
      <c r="A126" s="3" t="s">
        <v>23</v>
      </c>
      <c r="B126" s="4">
        <v>20102011</v>
      </c>
      <c r="C126" s="2">
        <v>0.91103741711708408</v>
      </c>
    </row>
    <row r="127" spans="1:3" x14ac:dyDescent="0.3">
      <c r="A127" s="3" t="s">
        <v>24</v>
      </c>
      <c r="B127" s="4">
        <v>20102011</v>
      </c>
      <c r="C127" s="2">
        <v>1.0414426217515995</v>
      </c>
    </row>
    <row r="128" spans="1:3" x14ac:dyDescent="0.3">
      <c r="A128" s="3" t="s">
        <v>25</v>
      </c>
      <c r="B128" s="4">
        <v>20102011</v>
      </c>
      <c r="C128" s="2">
        <v>1.0537528205034363</v>
      </c>
    </row>
    <row r="129" spans="1:3" x14ac:dyDescent="0.3">
      <c r="A129" s="3" t="s">
        <v>26</v>
      </c>
      <c r="B129" s="4">
        <v>20102011</v>
      </c>
      <c r="C129" s="2">
        <v>0.87350757784084165</v>
      </c>
    </row>
    <row r="130" spans="1:3" x14ac:dyDescent="0.3">
      <c r="A130" s="3" t="s">
        <v>27</v>
      </c>
      <c r="B130" s="4">
        <v>20102011</v>
      </c>
      <c r="C130" s="2">
        <v>1</v>
      </c>
    </row>
    <row r="131" spans="1:3" x14ac:dyDescent="0.3">
      <c r="A131" s="3" t="s">
        <v>28</v>
      </c>
      <c r="B131" s="4">
        <v>20102011</v>
      </c>
      <c r="C131" s="2">
        <v>1.0028016300144902</v>
      </c>
    </row>
    <row r="132" spans="1:3" x14ac:dyDescent="0.3">
      <c r="A132" s="3" t="s">
        <v>29</v>
      </c>
      <c r="B132" s="4">
        <v>20102011</v>
      </c>
      <c r="C132" s="2">
        <v>1.1146060753610469</v>
      </c>
    </row>
    <row r="133" spans="1:3" x14ac:dyDescent="0.3">
      <c r="A133" s="3" t="s">
        <v>30</v>
      </c>
      <c r="B133" s="4">
        <v>20102011</v>
      </c>
      <c r="C133" s="2">
        <v>1.1066616344708096</v>
      </c>
    </row>
    <row r="134" spans="1:3" x14ac:dyDescent="0.3">
      <c r="A134" s="3" t="s">
        <v>31</v>
      </c>
      <c r="B134" s="4">
        <v>20102011</v>
      </c>
      <c r="C134" s="2">
        <v>1.006136545700423</v>
      </c>
    </row>
    <row r="135" spans="1:3" x14ac:dyDescent="0.3">
      <c r="A135" s="3" t="s">
        <v>32</v>
      </c>
      <c r="B135" s="4">
        <v>20102011</v>
      </c>
      <c r="C135" s="2">
        <v>1</v>
      </c>
    </row>
    <row r="136" spans="1:3" x14ac:dyDescent="0.3">
      <c r="A136" s="3" t="s">
        <v>33</v>
      </c>
      <c r="B136" s="4">
        <v>20102011</v>
      </c>
      <c r="C136" s="2">
        <v>1</v>
      </c>
    </row>
    <row r="137" spans="1:3" x14ac:dyDescent="0.3">
      <c r="A137" s="3" t="s">
        <v>34</v>
      </c>
      <c r="B137" s="4">
        <v>20102011</v>
      </c>
      <c r="C137" s="2">
        <v>1.005830849847543</v>
      </c>
    </row>
    <row r="138" spans="1:3" x14ac:dyDescent="0.3">
      <c r="A138" s="3" t="s">
        <v>1</v>
      </c>
      <c r="B138" s="4">
        <v>20112012</v>
      </c>
      <c r="C138" s="2">
        <v>0.99375136287849097</v>
      </c>
    </row>
    <row r="139" spans="1:3" x14ac:dyDescent="0.3">
      <c r="A139" s="3" t="s">
        <v>2</v>
      </c>
      <c r="B139" s="4">
        <v>20112012</v>
      </c>
      <c r="C139" s="2">
        <v>1</v>
      </c>
    </row>
    <row r="140" spans="1:3" x14ac:dyDescent="0.3">
      <c r="A140" s="3" t="s">
        <v>3</v>
      </c>
      <c r="B140" s="4">
        <v>20112012</v>
      </c>
      <c r="C140" s="2">
        <v>1</v>
      </c>
    </row>
    <row r="141" spans="1:3" x14ac:dyDescent="0.3">
      <c r="A141" s="3" t="s">
        <v>4</v>
      </c>
      <c r="B141" s="4">
        <v>20112012</v>
      </c>
      <c r="C141" s="2">
        <v>1.0179814989983209</v>
      </c>
    </row>
    <row r="142" spans="1:3" x14ac:dyDescent="0.3">
      <c r="A142" s="3" t="s">
        <v>5</v>
      </c>
      <c r="B142" s="4">
        <v>20112012</v>
      </c>
      <c r="C142" s="2">
        <v>1.1268651958526363</v>
      </c>
    </row>
    <row r="143" spans="1:3" x14ac:dyDescent="0.3">
      <c r="A143" s="3" t="s">
        <v>6</v>
      </c>
      <c r="B143" s="4">
        <v>20112012</v>
      </c>
      <c r="C143" s="2">
        <v>0.96606153125680094</v>
      </c>
    </row>
    <row r="144" spans="1:3" x14ac:dyDescent="0.3">
      <c r="A144" s="3" t="s">
        <v>7</v>
      </c>
      <c r="B144" s="4">
        <v>20112012</v>
      </c>
      <c r="C144" s="2">
        <v>1.1062550317661235</v>
      </c>
    </row>
    <row r="145" spans="1:3" x14ac:dyDescent="0.3">
      <c r="A145" s="3" t="s">
        <v>8</v>
      </c>
      <c r="B145" s="4">
        <v>20112012</v>
      </c>
      <c r="C145" s="2">
        <v>0.97933945105351583</v>
      </c>
    </row>
    <row r="146" spans="1:3" x14ac:dyDescent="0.3">
      <c r="A146" s="3" t="s">
        <v>9</v>
      </c>
      <c r="B146" s="4">
        <v>20112012</v>
      </c>
      <c r="C146" s="2">
        <v>0.97904105399796915</v>
      </c>
    </row>
    <row r="147" spans="1:3" x14ac:dyDescent="0.3">
      <c r="A147" s="3" t="s">
        <v>10</v>
      </c>
      <c r="B147" s="4">
        <v>20112012</v>
      </c>
      <c r="C147" s="2">
        <v>1.0948444544464859</v>
      </c>
    </row>
    <row r="148" spans="1:3" x14ac:dyDescent="0.3">
      <c r="A148" s="3" t="s">
        <v>11</v>
      </c>
      <c r="B148" s="4">
        <v>20112012</v>
      </c>
      <c r="C148" s="2">
        <v>1.0225768007128957</v>
      </c>
    </row>
    <row r="149" spans="1:3" x14ac:dyDescent="0.3">
      <c r="A149" s="3" t="s">
        <v>12</v>
      </c>
      <c r="B149" s="4">
        <v>20112012</v>
      </c>
      <c r="C149" s="2">
        <v>1.0294107699436668</v>
      </c>
    </row>
    <row r="150" spans="1:3" x14ac:dyDescent="0.3">
      <c r="A150" s="3" t="s">
        <v>13</v>
      </c>
      <c r="B150" s="4">
        <v>20112012</v>
      </c>
      <c r="C150" s="2">
        <v>0.92461697652090657</v>
      </c>
    </row>
    <row r="151" spans="1:3" x14ac:dyDescent="0.3">
      <c r="A151" s="3" t="s">
        <v>14</v>
      </c>
      <c r="B151" s="4">
        <v>20112012</v>
      </c>
      <c r="C151" s="2">
        <v>1.0980554834552327</v>
      </c>
    </row>
    <row r="152" spans="1:3" x14ac:dyDescent="0.3">
      <c r="A152" s="3" t="s">
        <v>15</v>
      </c>
      <c r="B152" s="4">
        <v>20112012</v>
      </c>
      <c r="C152" s="2">
        <v>1.0618764974156318</v>
      </c>
    </row>
    <row r="153" spans="1:3" x14ac:dyDescent="0.3">
      <c r="A153" s="3" t="s">
        <v>16</v>
      </c>
      <c r="B153" s="4">
        <v>20112012</v>
      </c>
      <c r="C153" s="2">
        <v>1.1422557577805537</v>
      </c>
    </row>
    <row r="154" spans="1:3" x14ac:dyDescent="0.3">
      <c r="A154" s="3" t="s">
        <v>17</v>
      </c>
      <c r="B154" s="4">
        <v>20112012</v>
      </c>
      <c r="C154" s="2">
        <v>1.0026249789751953</v>
      </c>
    </row>
    <row r="155" spans="1:3" x14ac:dyDescent="0.3">
      <c r="A155" s="3" t="s">
        <v>18</v>
      </c>
      <c r="B155" s="4">
        <v>20112012</v>
      </c>
      <c r="C155" s="2">
        <v>0.99751503300939026</v>
      </c>
    </row>
    <row r="156" spans="1:3" x14ac:dyDescent="0.3">
      <c r="A156" s="3" t="s">
        <v>19</v>
      </c>
      <c r="B156" s="4">
        <v>20112012</v>
      </c>
      <c r="C156" s="2">
        <v>1.0331280284132798</v>
      </c>
    </row>
    <row r="157" spans="1:3" x14ac:dyDescent="0.3">
      <c r="A157" s="3" t="s">
        <v>20</v>
      </c>
      <c r="B157" s="4">
        <v>20112012</v>
      </c>
      <c r="C157" s="2">
        <v>0.88182083755656204</v>
      </c>
    </row>
    <row r="158" spans="1:3" x14ac:dyDescent="0.3">
      <c r="A158" s="3" t="s">
        <v>21</v>
      </c>
      <c r="B158" s="4">
        <v>20112012</v>
      </c>
      <c r="C158" s="2">
        <v>0.75492823305052636</v>
      </c>
    </row>
    <row r="159" spans="1:3" x14ac:dyDescent="0.3">
      <c r="A159" s="3" t="s">
        <v>22</v>
      </c>
      <c r="B159" s="4">
        <v>20112012</v>
      </c>
      <c r="C159" s="2">
        <v>1.0550522473307338</v>
      </c>
    </row>
    <row r="160" spans="1:3" x14ac:dyDescent="0.3">
      <c r="A160" s="3" t="s">
        <v>23</v>
      </c>
      <c r="B160" s="4">
        <v>20112012</v>
      </c>
      <c r="C160" s="2">
        <v>0.89518999798947252</v>
      </c>
    </row>
    <row r="161" spans="1:3" x14ac:dyDescent="0.3">
      <c r="A161" s="3" t="s">
        <v>24</v>
      </c>
      <c r="B161" s="4">
        <v>20112012</v>
      </c>
      <c r="C161" s="2">
        <v>1.038077125599552</v>
      </c>
    </row>
    <row r="162" spans="1:3" x14ac:dyDescent="0.3">
      <c r="A162" s="3" t="s">
        <v>25</v>
      </c>
      <c r="B162" s="4">
        <v>20112012</v>
      </c>
      <c r="C162" s="2">
        <v>1.0584179594043897</v>
      </c>
    </row>
    <row r="163" spans="1:3" x14ac:dyDescent="0.3">
      <c r="A163" s="3" t="s">
        <v>26</v>
      </c>
      <c r="B163" s="4">
        <v>20112012</v>
      </c>
      <c r="C163" s="2">
        <v>0.89803704848255439</v>
      </c>
    </row>
    <row r="164" spans="1:3" x14ac:dyDescent="0.3">
      <c r="A164" s="3" t="s">
        <v>27</v>
      </c>
      <c r="B164" s="4">
        <v>20112012</v>
      </c>
      <c r="C164" s="2">
        <v>1</v>
      </c>
    </row>
    <row r="165" spans="1:3" x14ac:dyDescent="0.3">
      <c r="A165" s="3" t="s">
        <v>28</v>
      </c>
      <c r="B165" s="4">
        <v>20112012</v>
      </c>
      <c r="C165" s="2">
        <v>0.99105242091559131</v>
      </c>
    </row>
    <row r="166" spans="1:3" x14ac:dyDescent="0.3">
      <c r="A166" s="3" t="s">
        <v>29</v>
      </c>
      <c r="B166" s="4">
        <v>20112012</v>
      </c>
      <c r="C166" s="2">
        <v>1.1125319840315395</v>
      </c>
    </row>
    <row r="167" spans="1:3" x14ac:dyDescent="0.3">
      <c r="A167" s="3" t="s">
        <v>30</v>
      </c>
      <c r="B167" s="4">
        <v>20112012</v>
      </c>
      <c r="C167" s="2">
        <v>1.116497779081925</v>
      </c>
    </row>
    <row r="168" spans="1:3" x14ac:dyDescent="0.3">
      <c r="A168" s="3" t="s">
        <v>31</v>
      </c>
      <c r="B168" s="4">
        <v>20112012</v>
      </c>
      <c r="C168" s="2">
        <v>1.0160039569485544</v>
      </c>
    </row>
    <row r="169" spans="1:3" x14ac:dyDescent="0.3">
      <c r="A169" s="3" t="s">
        <v>32</v>
      </c>
      <c r="B169" s="4">
        <v>20112012</v>
      </c>
      <c r="C169" s="2">
        <v>1</v>
      </c>
    </row>
    <row r="170" spans="1:3" x14ac:dyDescent="0.3">
      <c r="A170" s="3" t="s">
        <v>33</v>
      </c>
      <c r="B170" s="4">
        <v>20112012</v>
      </c>
      <c r="C170" s="2">
        <v>0.96757679259174623</v>
      </c>
    </row>
    <row r="171" spans="1:3" x14ac:dyDescent="0.3">
      <c r="A171" s="3" t="s">
        <v>34</v>
      </c>
      <c r="B171" s="4">
        <v>20112012</v>
      </c>
      <c r="C171" s="2">
        <v>0.90434428602592631</v>
      </c>
    </row>
    <row r="172" spans="1:3" x14ac:dyDescent="0.3">
      <c r="A172" s="3" t="s">
        <v>1</v>
      </c>
      <c r="B172" s="4">
        <v>20122013</v>
      </c>
      <c r="C172" s="2">
        <v>0.9294909258152636</v>
      </c>
    </row>
    <row r="173" spans="1:3" x14ac:dyDescent="0.3">
      <c r="A173" s="3" t="s">
        <v>2</v>
      </c>
      <c r="B173" s="4">
        <v>20122013</v>
      </c>
      <c r="C173" s="2">
        <v>1</v>
      </c>
    </row>
    <row r="174" spans="1:3" x14ac:dyDescent="0.3">
      <c r="A174" s="3" t="s">
        <v>3</v>
      </c>
      <c r="B174" s="4">
        <v>20122013</v>
      </c>
      <c r="C174" s="2">
        <v>1</v>
      </c>
    </row>
    <row r="175" spans="1:3" x14ac:dyDescent="0.3">
      <c r="A175" s="3" t="s">
        <v>4</v>
      </c>
      <c r="B175" s="4">
        <v>20122013</v>
      </c>
      <c r="C175" s="2">
        <v>1.0707783229496735</v>
      </c>
    </row>
    <row r="176" spans="1:3" x14ac:dyDescent="0.3">
      <c r="A176" s="3" t="s">
        <v>5</v>
      </c>
      <c r="B176" s="4">
        <v>20122013</v>
      </c>
      <c r="C176" s="2">
        <v>1.0819237079085811</v>
      </c>
    </row>
    <row r="177" spans="1:3" x14ac:dyDescent="0.3">
      <c r="A177" s="3" t="s">
        <v>6</v>
      </c>
      <c r="B177" s="4">
        <v>20122013</v>
      </c>
      <c r="C177" s="2">
        <v>0.93415908348998888</v>
      </c>
    </row>
    <row r="178" spans="1:3" x14ac:dyDescent="0.3">
      <c r="A178" s="3" t="s">
        <v>7</v>
      </c>
      <c r="B178" s="4">
        <v>20122013</v>
      </c>
      <c r="C178" s="2">
        <v>1.1603635482082102</v>
      </c>
    </row>
    <row r="179" spans="1:3" x14ac:dyDescent="0.3">
      <c r="A179" s="3" t="s">
        <v>8</v>
      </c>
      <c r="B179" s="4">
        <v>20122013</v>
      </c>
      <c r="C179" s="2">
        <v>0.96479876359113748</v>
      </c>
    </row>
    <row r="180" spans="1:3" x14ac:dyDescent="0.3">
      <c r="A180" s="3" t="s">
        <v>9</v>
      </c>
      <c r="B180" s="4">
        <v>20122013</v>
      </c>
      <c r="C180" s="2">
        <v>0.962138786133936</v>
      </c>
    </row>
    <row r="181" spans="1:3" x14ac:dyDescent="0.3">
      <c r="A181" s="3" t="s">
        <v>10</v>
      </c>
      <c r="B181" s="4">
        <v>20122013</v>
      </c>
      <c r="C181" s="2">
        <v>1.1108452814717495</v>
      </c>
    </row>
    <row r="182" spans="1:3" x14ac:dyDescent="0.3">
      <c r="A182" s="3" t="s">
        <v>11</v>
      </c>
      <c r="B182" s="4">
        <v>20122013</v>
      </c>
      <c r="C182" s="2">
        <v>0.94533615347301403</v>
      </c>
    </row>
    <row r="183" spans="1:3" x14ac:dyDescent="0.3">
      <c r="A183" s="3" t="s">
        <v>12</v>
      </c>
      <c r="B183" s="4">
        <v>20122013</v>
      </c>
      <c r="C183" s="2">
        <v>0.93250099352556381</v>
      </c>
    </row>
    <row r="184" spans="1:3" x14ac:dyDescent="0.3">
      <c r="A184" s="3" t="s">
        <v>13</v>
      </c>
      <c r="B184" s="4">
        <v>20122013</v>
      </c>
      <c r="C184" s="2">
        <v>0.91721872596179388</v>
      </c>
    </row>
    <row r="185" spans="1:3" x14ac:dyDescent="0.3">
      <c r="A185" s="3" t="s">
        <v>14</v>
      </c>
      <c r="B185" s="4">
        <v>20122013</v>
      </c>
      <c r="C185" s="2">
        <v>1.1336880447838658</v>
      </c>
    </row>
    <row r="186" spans="1:3" x14ac:dyDescent="0.3">
      <c r="A186" s="3" t="s">
        <v>15</v>
      </c>
      <c r="B186" s="4">
        <v>20122013</v>
      </c>
      <c r="C186" s="2">
        <v>1.0016162415042118</v>
      </c>
    </row>
    <row r="187" spans="1:3" x14ac:dyDescent="0.3">
      <c r="A187" s="3" t="s">
        <v>16</v>
      </c>
      <c r="B187" s="4">
        <v>20122013</v>
      </c>
      <c r="C187" s="2">
        <v>1.1588674658104126</v>
      </c>
    </row>
    <row r="188" spans="1:3" x14ac:dyDescent="0.3">
      <c r="A188" s="3" t="s">
        <v>17</v>
      </c>
      <c r="B188" s="4">
        <v>20122013</v>
      </c>
      <c r="C188" s="2">
        <v>0.90479825585626217</v>
      </c>
    </row>
    <row r="189" spans="1:3" x14ac:dyDescent="0.3">
      <c r="A189" s="3" t="s">
        <v>18</v>
      </c>
      <c r="B189" s="4">
        <v>20122013</v>
      </c>
      <c r="C189" s="2">
        <v>0.98282042761306376</v>
      </c>
    </row>
    <row r="190" spans="1:3" x14ac:dyDescent="0.3">
      <c r="A190" s="3" t="s">
        <v>19</v>
      </c>
      <c r="B190" s="4">
        <v>20122013</v>
      </c>
      <c r="C190" s="2">
        <v>1.0586378005250949</v>
      </c>
    </row>
    <row r="191" spans="1:3" x14ac:dyDescent="0.3">
      <c r="A191" s="3" t="s">
        <v>20</v>
      </c>
      <c r="B191" s="4">
        <v>20122013</v>
      </c>
      <c r="C191" s="2">
        <v>0.84960823476191749</v>
      </c>
    </row>
    <row r="192" spans="1:3" x14ac:dyDescent="0.3">
      <c r="A192" s="3" t="s">
        <v>21</v>
      </c>
      <c r="B192" s="4">
        <v>20122013</v>
      </c>
      <c r="C192" s="2">
        <v>0.79076332127918858</v>
      </c>
    </row>
    <row r="193" spans="1:3" x14ac:dyDescent="0.3">
      <c r="A193" s="3" t="s">
        <v>22</v>
      </c>
      <c r="B193" s="4">
        <v>20122013</v>
      </c>
      <c r="C193" s="2">
        <v>1.0543325094907812</v>
      </c>
    </row>
    <row r="194" spans="1:3" x14ac:dyDescent="0.3">
      <c r="A194" s="3" t="s">
        <v>23</v>
      </c>
      <c r="B194" s="4">
        <v>20122013</v>
      </c>
      <c r="C194" s="2">
        <v>1.0185899797287996</v>
      </c>
    </row>
    <row r="195" spans="1:3" x14ac:dyDescent="0.3">
      <c r="A195" s="3" t="s">
        <v>24</v>
      </c>
      <c r="B195" s="4">
        <v>20122013</v>
      </c>
      <c r="C195" s="2">
        <v>1.1207951196181425</v>
      </c>
    </row>
    <row r="196" spans="1:3" x14ac:dyDescent="0.3">
      <c r="A196" s="3" t="s">
        <v>25</v>
      </c>
      <c r="B196" s="4">
        <v>20122013</v>
      </c>
      <c r="C196" s="2">
        <v>1.0897753652590922</v>
      </c>
    </row>
    <row r="197" spans="1:3" x14ac:dyDescent="0.3">
      <c r="A197" s="3" t="s">
        <v>26</v>
      </c>
      <c r="B197" s="4">
        <v>20122013</v>
      </c>
      <c r="C197" s="2">
        <v>0.95303978307295167</v>
      </c>
    </row>
    <row r="198" spans="1:3" x14ac:dyDescent="0.3">
      <c r="A198" s="3" t="s">
        <v>27</v>
      </c>
      <c r="B198" s="4">
        <v>20122013</v>
      </c>
      <c r="C198" s="2">
        <v>1</v>
      </c>
    </row>
    <row r="199" spans="1:3" x14ac:dyDescent="0.3">
      <c r="A199" s="3" t="s">
        <v>28</v>
      </c>
      <c r="B199" s="4">
        <v>20122013</v>
      </c>
      <c r="C199" s="2">
        <v>0.93756993697793212</v>
      </c>
    </row>
    <row r="200" spans="1:3" x14ac:dyDescent="0.3">
      <c r="A200" s="3" t="s">
        <v>29</v>
      </c>
      <c r="B200" s="4">
        <v>20122013</v>
      </c>
      <c r="C200" s="2">
        <v>1.2523612364662389</v>
      </c>
    </row>
    <row r="201" spans="1:3" x14ac:dyDescent="0.3">
      <c r="A201" s="3" t="s">
        <v>30</v>
      </c>
      <c r="B201" s="4">
        <v>20122013</v>
      </c>
      <c r="C201" s="2">
        <v>1.1833854478972603</v>
      </c>
    </row>
    <row r="202" spans="1:3" x14ac:dyDescent="0.3">
      <c r="A202" s="3" t="s">
        <v>31</v>
      </c>
      <c r="B202" s="4">
        <v>20122013</v>
      </c>
      <c r="C202" s="2">
        <v>0.99611520067898962</v>
      </c>
    </row>
    <row r="203" spans="1:3" x14ac:dyDescent="0.3">
      <c r="A203" s="3" t="s">
        <v>32</v>
      </c>
      <c r="B203" s="4">
        <v>20122013</v>
      </c>
      <c r="C203" s="2">
        <v>1</v>
      </c>
    </row>
    <row r="204" spans="1:3" x14ac:dyDescent="0.3">
      <c r="A204" s="3" t="s">
        <v>33</v>
      </c>
      <c r="B204" s="4">
        <v>20122013</v>
      </c>
      <c r="C204" s="2">
        <v>0.87489122388279605</v>
      </c>
    </row>
    <row r="205" spans="1:3" x14ac:dyDescent="0.3">
      <c r="A205" s="3" t="s">
        <v>34</v>
      </c>
      <c r="B205" s="4">
        <v>20122013</v>
      </c>
      <c r="C205" s="2">
        <v>1.001893163797555</v>
      </c>
    </row>
    <row r="206" spans="1:3" x14ac:dyDescent="0.3">
      <c r="A206" s="3" t="s">
        <v>1</v>
      </c>
      <c r="B206" s="4">
        <v>20132014</v>
      </c>
      <c r="C206" s="2">
        <v>0.99156241884674745</v>
      </c>
    </row>
    <row r="207" spans="1:3" x14ac:dyDescent="0.3">
      <c r="A207" s="3" t="s">
        <v>2</v>
      </c>
      <c r="B207" s="4">
        <v>20132014</v>
      </c>
      <c r="C207" s="2">
        <v>1</v>
      </c>
    </row>
    <row r="208" spans="1:3" x14ac:dyDescent="0.3">
      <c r="A208" s="3" t="s">
        <v>3</v>
      </c>
      <c r="B208" s="4">
        <v>20132014</v>
      </c>
      <c r="C208" s="2">
        <v>1</v>
      </c>
    </row>
    <row r="209" spans="1:3" x14ac:dyDescent="0.3">
      <c r="A209" s="3" t="s">
        <v>4</v>
      </c>
      <c r="B209" s="4">
        <v>20132014</v>
      </c>
      <c r="C209" s="2">
        <v>1.0823295729607785</v>
      </c>
    </row>
    <row r="210" spans="1:3" x14ac:dyDescent="0.3">
      <c r="A210" s="3" t="s">
        <v>5</v>
      </c>
      <c r="B210" s="4">
        <v>20132014</v>
      </c>
      <c r="C210" s="2">
        <v>1.1328357481168918</v>
      </c>
    </row>
    <row r="211" spans="1:3" x14ac:dyDescent="0.3">
      <c r="A211" s="3" t="s">
        <v>6</v>
      </c>
      <c r="B211" s="4">
        <v>20132014</v>
      </c>
      <c r="C211" s="2">
        <v>0.95495360277053254</v>
      </c>
    </row>
    <row r="212" spans="1:3" x14ac:dyDescent="0.3">
      <c r="A212" s="3" t="s">
        <v>7</v>
      </c>
      <c r="B212" s="4">
        <v>20132014</v>
      </c>
      <c r="C212" s="2">
        <v>1.0583901448245079</v>
      </c>
    </row>
    <row r="213" spans="1:3" x14ac:dyDescent="0.3">
      <c r="A213" s="3" t="s">
        <v>8</v>
      </c>
      <c r="B213" s="4">
        <v>20132014</v>
      </c>
      <c r="C213" s="2">
        <v>0.99662492020166582</v>
      </c>
    </row>
    <row r="214" spans="1:3" x14ac:dyDescent="0.3">
      <c r="A214" s="3" t="s">
        <v>9</v>
      </c>
      <c r="B214" s="4">
        <v>20132014</v>
      </c>
      <c r="C214" s="2">
        <v>0.98575268235024582</v>
      </c>
    </row>
    <row r="215" spans="1:3" x14ac:dyDescent="0.3">
      <c r="A215" s="3" t="s">
        <v>10</v>
      </c>
      <c r="B215" s="4">
        <v>20132014</v>
      </c>
      <c r="C215" s="2">
        <v>1.0819689429440889</v>
      </c>
    </row>
    <row r="216" spans="1:3" x14ac:dyDescent="0.3">
      <c r="A216" s="3" t="s">
        <v>11</v>
      </c>
      <c r="B216" s="4">
        <v>20132014</v>
      </c>
      <c r="C216" s="2">
        <v>0.92612849112018569</v>
      </c>
    </row>
    <row r="217" spans="1:3" x14ac:dyDescent="0.3">
      <c r="A217" s="3" t="s">
        <v>12</v>
      </c>
      <c r="B217" s="4">
        <v>20132014</v>
      </c>
      <c r="C217" s="2">
        <v>1.0558774277362193</v>
      </c>
    </row>
    <row r="218" spans="1:3" x14ac:dyDescent="0.3">
      <c r="A218" s="3" t="s">
        <v>13</v>
      </c>
      <c r="B218" s="4">
        <v>20132014</v>
      </c>
      <c r="C218" s="2">
        <v>0.97962605830749994</v>
      </c>
    </row>
    <row r="219" spans="1:3" x14ac:dyDescent="0.3">
      <c r="A219" s="3" t="s">
        <v>14</v>
      </c>
      <c r="B219" s="4">
        <v>20132014</v>
      </c>
      <c r="C219" s="2">
        <v>1.0808166377650967</v>
      </c>
    </row>
    <row r="220" spans="1:3" x14ac:dyDescent="0.3">
      <c r="A220" s="3" t="s">
        <v>15</v>
      </c>
      <c r="B220" s="4">
        <v>20132014</v>
      </c>
      <c r="C220" s="2">
        <v>1.0093259443956262</v>
      </c>
    </row>
    <row r="221" spans="1:3" x14ac:dyDescent="0.3">
      <c r="A221" s="3" t="s">
        <v>16</v>
      </c>
      <c r="B221" s="4">
        <v>20132014</v>
      </c>
      <c r="C221" s="2">
        <v>1.0927370113474069</v>
      </c>
    </row>
    <row r="222" spans="1:3" x14ac:dyDescent="0.3">
      <c r="A222" s="3" t="s">
        <v>17</v>
      </c>
      <c r="B222" s="4">
        <v>20132014</v>
      </c>
      <c r="C222" s="2">
        <v>0.98583654834589318</v>
      </c>
    </row>
    <row r="223" spans="1:3" x14ac:dyDescent="0.3">
      <c r="A223" s="3" t="s">
        <v>18</v>
      </c>
      <c r="B223" s="4">
        <v>20132014</v>
      </c>
      <c r="C223" s="2">
        <v>1.0028466953950501</v>
      </c>
    </row>
    <row r="224" spans="1:3" x14ac:dyDescent="0.3">
      <c r="A224" s="3" t="s">
        <v>19</v>
      </c>
      <c r="B224" s="4">
        <v>20132014</v>
      </c>
      <c r="C224" s="2">
        <v>1.0414468583825629</v>
      </c>
    </row>
    <row r="225" spans="1:3" x14ac:dyDescent="0.3">
      <c r="A225" s="3" t="s">
        <v>20</v>
      </c>
      <c r="B225" s="4">
        <v>20132014</v>
      </c>
      <c r="C225" s="2">
        <v>0.80141227978299434</v>
      </c>
    </row>
    <row r="226" spans="1:3" x14ac:dyDescent="0.3">
      <c r="A226" s="3" t="s">
        <v>21</v>
      </c>
      <c r="B226" s="4">
        <v>20132014</v>
      </c>
      <c r="C226" s="2">
        <v>0.86660292060765631</v>
      </c>
    </row>
    <row r="227" spans="1:3" x14ac:dyDescent="0.3">
      <c r="A227" s="3" t="s">
        <v>22</v>
      </c>
      <c r="B227" s="4">
        <v>20132014</v>
      </c>
      <c r="C227" s="2">
        <v>0.99965804002267922</v>
      </c>
    </row>
    <row r="228" spans="1:3" x14ac:dyDescent="0.3">
      <c r="A228" s="3" t="s">
        <v>23</v>
      </c>
      <c r="B228" s="4">
        <v>20132014</v>
      </c>
      <c r="C228" s="2">
        <v>0.96303774816035292</v>
      </c>
    </row>
    <row r="229" spans="1:3" x14ac:dyDescent="0.3">
      <c r="A229" s="3" t="s">
        <v>24</v>
      </c>
      <c r="B229" s="4">
        <v>20132014</v>
      </c>
      <c r="C229" s="2">
        <v>1.1191283311224018</v>
      </c>
    </row>
    <row r="230" spans="1:3" x14ac:dyDescent="0.3">
      <c r="A230" s="3" t="s">
        <v>25</v>
      </c>
      <c r="B230" s="4">
        <v>20132014</v>
      </c>
      <c r="C230" s="2">
        <v>1.02900520554643</v>
      </c>
    </row>
    <row r="231" spans="1:3" x14ac:dyDescent="0.3">
      <c r="A231" s="3" t="s">
        <v>26</v>
      </c>
      <c r="B231" s="4">
        <v>20132014</v>
      </c>
      <c r="C231" s="2">
        <v>0.94262660634391782</v>
      </c>
    </row>
    <row r="232" spans="1:3" x14ac:dyDescent="0.3">
      <c r="A232" s="3" t="s">
        <v>27</v>
      </c>
      <c r="B232" s="4">
        <v>20132014</v>
      </c>
      <c r="C232" s="2">
        <v>1</v>
      </c>
    </row>
    <row r="233" spans="1:3" x14ac:dyDescent="0.3">
      <c r="A233" s="3" t="s">
        <v>28</v>
      </c>
      <c r="B233" s="4">
        <v>20132014</v>
      </c>
      <c r="C233" s="2">
        <v>1.0295739199703566</v>
      </c>
    </row>
    <row r="234" spans="1:3" x14ac:dyDescent="0.3">
      <c r="A234" s="3" t="s">
        <v>29</v>
      </c>
      <c r="B234" s="4">
        <v>20132014</v>
      </c>
      <c r="C234" s="2">
        <v>1.1767828401749487</v>
      </c>
    </row>
    <row r="235" spans="1:3" x14ac:dyDescent="0.3">
      <c r="A235" s="3" t="s">
        <v>30</v>
      </c>
      <c r="B235" s="4">
        <v>20132014</v>
      </c>
      <c r="C235" s="2">
        <v>1.0529621442921628</v>
      </c>
    </row>
    <row r="236" spans="1:3" x14ac:dyDescent="0.3">
      <c r="A236" s="3" t="s">
        <v>31</v>
      </c>
      <c r="B236" s="4">
        <v>20132014</v>
      </c>
      <c r="C236" s="2">
        <v>0.96824800223568908</v>
      </c>
    </row>
    <row r="237" spans="1:3" x14ac:dyDescent="0.3">
      <c r="A237" s="3" t="s">
        <v>32</v>
      </c>
      <c r="B237" s="4">
        <v>20132014</v>
      </c>
      <c r="C237" s="2">
        <v>1</v>
      </c>
    </row>
    <row r="238" spans="1:3" x14ac:dyDescent="0.3">
      <c r="A238" s="3" t="s">
        <v>33</v>
      </c>
      <c r="B238" s="4">
        <v>20132014</v>
      </c>
      <c r="C238" s="2">
        <v>0.86800002440609469</v>
      </c>
    </row>
    <row r="239" spans="1:3" x14ac:dyDescent="0.3">
      <c r="A239" s="3" t="s">
        <v>34</v>
      </c>
      <c r="B239" s="4">
        <v>20132014</v>
      </c>
      <c r="C239" s="2">
        <v>0.99311737863171279</v>
      </c>
    </row>
    <row r="240" spans="1:3" x14ac:dyDescent="0.3">
      <c r="A240" s="3" t="s">
        <v>1</v>
      </c>
      <c r="B240" s="4">
        <v>20142015</v>
      </c>
      <c r="C240" s="2">
        <v>1.0157423149762643</v>
      </c>
    </row>
    <row r="241" spans="1:3" x14ac:dyDescent="0.3">
      <c r="A241" s="3" t="s">
        <v>2</v>
      </c>
      <c r="B241" s="4">
        <v>20142015</v>
      </c>
      <c r="C241" s="2">
        <v>1.0927171391436936</v>
      </c>
    </row>
    <row r="242" spans="1:3" x14ac:dyDescent="0.3">
      <c r="A242" s="3" t="s">
        <v>3</v>
      </c>
      <c r="B242" s="4">
        <v>20142015</v>
      </c>
      <c r="C242" s="2">
        <v>1</v>
      </c>
    </row>
    <row r="243" spans="1:3" x14ac:dyDescent="0.3">
      <c r="A243" s="3" t="s">
        <v>4</v>
      </c>
      <c r="B243" s="4">
        <v>20142015</v>
      </c>
      <c r="C243" s="2">
        <v>1.0404728727822725</v>
      </c>
    </row>
    <row r="244" spans="1:3" x14ac:dyDescent="0.3">
      <c r="A244" s="3" t="s">
        <v>5</v>
      </c>
      <c r="B244" s="4">
        <v>20142015</v>
      </c>
      <c r="C244" s="2">
        <v>1.1077112339784876</v>
      </c>
    </row>
    <row r="245" spans="1:3" x14ac:dyDescent="0.3">
      <c r="A245" s="3" t="s">
        <v>6</v>
      </c>
      <c r="B245" s="4">
        <v>20142015</v>
      </c>
      <c r="C245" s="2">
        <v>0.92272214601380054</v>
      </c>
    </row>
    <row r="246" spans="1:3" x14ac:dyDescent="0.3">
      <c r="A246" s="3" t="s">
        <v>7</v>
      </c>
      <c r="B246" s="4">
        <v>20142015</v>
      </c>
      <c r="C246" s="2">
        <v>1.0205669878134893</v>
      </c>
    </row>
    <row r="247" spans="1:3" x14ac:dyDescent="0.3">
      <c r="A247" s="3" t="s">
        <v>8</v>
      </c>
      <c r="B247" s="4">
        <v>20142015</v>
      </c>
      <c r="C247" s="2">
        <v>1.0586547368274453</v>
      </c>
    </row>
    <row r="248" spans="1:3" x14ac:dyDescent="0.3">
      <c r="A248" s="3" t="s">
        <v>9</v>
      </c>
      <c r="B248" s="4">
        <v>20142015</v>
      </c>
      <c r="C248" s="2">
        <v>1.049049754667307</v>
      </c>
    </row>
    <row r="249" spans="1:3" x14ac:dyDescent="0.3">
      <c r="A249" s="3" t="s">
        <v>10</v>
      </c>
      <c r="B249" s="4">
        <v>20142015</v>
      </c>
      <c r="C249" s="2">
        <v>1.1208157938667354</v>
      </c>
    </row>
    <row r="250" spans="1:3" x14ac:dyDescent="0.3">
      <c r="A250" s="3" t="s">
        <v>11</v>
      </c>
      <c r="B250" s="4">
        <v>20142015</v>
      </c>
      <c r="C250" s="2">
        <v>0.95660754621584965</v>
      </c>
    </row>
    <row r="251" spans="1:3" x14ac:dyDescent="0.3">
      <c r="A251" s="3" t="s">
        <v>12</v>
      </c>
      <c r="B251" s="4">
        <v>20142015</v>
      </c>
      <c r="C251" s="2">
        <v>0.93557539295617576</v>
      </c>
    </row>
    <row r="252" spans="1:3" x14ac:dyDescent="0.3">
      <c r="A252" s="3" t="s">
        <v>13</v>
      </c>
      <c r="B252" s="4">
        <v>20142015</v>
      </c>
      <c r="C252" s="2">
        <v>1.0245814198407595</v>
      </c>
    </row>
    <row r="253" spans="1:3" x14ac:dyDescent="0.3">
      <c r="A253" s="3" t="s">
        <v>14</v>
      </c>
      <c r="B253" s="4">
        <v>20142015</v>
      </c>
      <c r="C253" s="2">
        <v>1.0014807694819781</v>
      </c>
    </row>
    <row r="254" spans="1:3" x14ac:dyDescent="0.3">
      <c r="A254" s="3" t="s">
        <v>15</v>
      </c>
      <c r="B254" s="4">
        <v>20142015</v>
      </c>
      <c r="C254" s="2">
        <v>0.94011386518242834</v>
      </c>
    </row>
    <row r="255" spans="1:3" x14ac:dyDescent="0.3">
      <c r="A255" s="3" t="s">
        <v>16</v>
      </c>
      <c r="B255" s="4">
        <v>20142015</v>
      </c>
      <c r="C255" s="2">
        <v>1.1224888070167451</v>
      </c>
    </row>
    <row r="256" spans="1:3" x14ac:dyDescent="0.3">
      <c r="A256" s="3" t="s">
        <v>17</v>
      </c>
      <c r="B256" s="4">
        <v>20142015</v>
      </c>
      <c r="C256" s="2">
        <v>1.0273973949597208</v>
      </c>
    </row>
    <row r="257" spans="1:3" x14ac:dyDescent="0.3">
      <c r="A257" s="3" t="s">
        <v>18</v>
      </c>
      <c r="B257" s="4">
        <v>20142015</v>
      </c>
      <c r="C257" s="2">
        <v>0.983026847710055</v>
      </c>
    </row>
    <row r="258" spans="1:3" x14ac:dyDescent="0.3">
      <c r="A258" s="3" t="s">
        <v>19</v>
      </c>
      <c r="B258" s="4">
        <v>20142015</v>
      </c>
      <c r="C258" s="2">
        <v>1.0025594459253444</v>
      </c>
    </row>
    <row r="259" spans="1:3" x14ac:dyDescent="0.3">
      <c r="A259" s="3" t="s">
        <v>20</v>
      </c>
      <c r="B259" s="4">
        <v>20142015</v>
      </c>
      <c r="C259" s="2">
        <v>0.8244953903303871</v>
      </c>
    </row>
    <row r="260" spans="1:3" x14ac:dyDescent="0.3">
      <c r="A260" s="3" t="s">
        <v>21</v>
      </c>
      <c r="B260" s="4">
        <v>20142015</v>
      </c>
      <c r="C260" s="2">
        <v>0.91620971186508582</v>
      </c>
    </row>
    <row r="261" spans="1:3" x14ac:dyDescent="0.3">
      <c r="A261" s="3" t="s">
        <v>22</v>
      </c>
      <c r="B261" s="4">
        <v>20142015</v>
      </c>
      <c r="C261" s="2">
        <v>0.96930393079102828</v>
      </c>
    </row>
    <row r="262" spans="1:3" x14ac:dyDescent="0.3">
      <c r="A262" s="3" t="s">
        <v>23</v>
      </c>
      <c r="B262" s="4">
        <v>20142015</v>
      </c>
      <c r="C262" s="2">
        <v>0.99597637814007878</v>
      </c>
    </row>
    <row r="263" spans="1:3" x14ac:dyDescent="0.3">
      <c r="A263" s="3" t="s">
        <v>24</v>
      </c>
      <c r="B263" s="4">
        <v>20142015</v>
      </c>
      <c r="C263" s="2">
        <v>1</v>
      </c>
    </row>
    <row r="264" spans="1:3" x14ac:dyDescent="0.3">
      <c r="A264" s="3" t="s">
        <v>25</v>
      </c>
      <c r="B264" s="4">
        <v>20142015</v>
      </c>
      <c r="C264" s="2">
        <v>1.0321982489785866</v>
      </c>
    </row>
    <row r="265" spans="1:3" x14ac:dyDescent="0.3">
      <c r="A265" s="3" t="s">
        <v>26</v>
      </c>
      <c r="B265" s="4">
        <v>20142015</v>
      </c>
      <c r="C265" s="2">
        <v>0.96830890819115023</v>
      </c>
    </row>
    <row r="266" spans="1:3" x14ac:dyDescent="0.3">
      <c r="A266" s="3" t="s">
        <v>27</v>
      </c>
      <c r="B266" s="4">
        <v>20142015</v>
      </c>
      <c r="C266" s="2">
        <v>1</v>
      </c>
    </row>
    <row r="267" spans="1:3" x14ac:dyDescent="0.3">
      <c r="A267" s="3" t="s">
        <v>28</v>
      </c>
      <c r="B267" s="4">
        <v>20142015</v>
      </c>
      <c r="C267" s="2">
        <v>1.0706321253684199</v>
      </c>
    </row>
    <row r="268" spans="1:3" x14ac:dyDescent="0.3">
      <c r="A268" s="3" t="s">
        <v>29</v>
      </c>
      <c r="B268" s="4">
        <v>20142015</v>
      </c>
      <c r="C268" s="2">
        <v>1.1305880494565832</v>
      </c>
    </row>
    <row r="269" spans="1:3" x14ac:dyDescent="0.3">
      <c r="A269" s="3" t="s">
        <v>30</v>
      </c>
      <c r="B269" s="4">
        <v>20142015</v>
      </c>
      <c r="C269" s="2">
        <v>1.03592453318133</v>
      </c>
    </row>
    <row r="270" spans="1:3" x14ac:dyDescent="0.3">
      <c r="A270" s="3" t="s">
        <v>31</v>
      </c>
      <c r="B270" s="4">
        <v>20142015</v>
      </c>
      <c r="C270" s="2">
        <v>0.93340638468588011</v>
      </c>
    </row>
    <row r="271" spans="1:3" x14ac:dyDescent="0.3">
      <c r="A271" s="3" t="s">
        <v>32</v>
      </c>
      <c r="B271" s="4">
        <v>20142015</v>
      </c>
      <c r="C271" s="2">
        <v>1</v>
      </c>
    </row>
    <row r="272" spans="1:3" x14ac:dyDescent="0.3">
      <c r="A272" s="3" t="s">
        <v>33</v>
      </c>
      <c r="B272" s="4">
        <v>20142015</v>
      </c>
      <c r="C272" s="2">
        <v>0.82471014187229419</v>
      </c>
    </row>
    <row r="273" spans="1:3" x14ac:dyDescent="0.3">
      <c r="A273" s="3" t="s">
        <v>34</v>
      </c>
      <c r="B273" s="4">
        <v>20142015</v>
      </c>
      <c r="C273" s="2">
        <v>1.0083328395695652</v>
      </c>
    </row>
    <row r="274" spans="1:3" x14ac:dyDescent="0.3">
      <c r="A274" s="3" t="s">
        <v>1</v>
      </c>
      <c r="B274" s="4">
        <v>20152016</v>
      </c>
      <c r="C274" s="2">
        <v>0.981046188210424</v>
      </c>
    </row>
    <row r="275" spans="1:3" x14ac:dyDescent="0.3">
      <c r="A275" s="3" t="s">
        <v>2</v>
      </c>
      <c r="B275" s="4">
        <v>20152016</v>
      </c>
      <c r="C275" s="2">
        <v>1.0917839078122626</v>
      </c>
    </row>
    <row r="276" spans="1:3" x14ac:dyDescent="0.3">
      <c r="A276" s="3" t="s">
        <v>3</v>
      </c>
      <c r="B276" s="4">
        <v>20152016</v>
      </c>
      <c r="C276" s="2">
        <v>1</v>
      </c>
    </row>
    <row r="277" spans="1:3" x14ac:dyDescent="0.3">
      <c r="A277" s="3" t="s">
        <v>4</v>
      </c>
      <c r="B277" s="4">
        <v>20152016</v>
      </c>
      <c r="C277" s="2">
        <v>1.1114266669598023</v>
      </c>
    </row>
    <row r="278" spans="1:3" x14ac:dyDescent="0.3">
      <c r="A278" s="3" t="s">
        <v>5</v>
      </c>
      <c r="B278" s="4">
        <v>20152016</v>
      </c>
      <c r="C278" s="2">
        <v>1.1003353680881458</v>
      </c>
    </row>
    <row r="279" spans="1:3" x14ac:dyDescent="0.3">
      <c r="A279" s="3" t="s">
        <v>6</v>
      </c>
      <c r="B279" s="4">
        <v>20152016</v>
      </c>
      <c r="C279" s="2">
        <v>0.97108350118667519</v>
      </c>
    </row>
    <row r="280" spans="1:3" x14ac:dyDescent="0.3">
      <c r="A280" s="3" t="s">
        <v>7</v>
      </c>
      <c r="B280" s="4">
        <v>20152016</v>
      </c>
      <c r="C280" s="2">
        <v>0.83732910015339046</v>
      </c>
    </row>
    <row r="281" spans="1:3" x14ac:dyDescent="0.3">
      <c r="A281" s="3" t="s">
        <v>8</v>
      </c>
      <c r="B281" s="4">
        <v>20152016</v>
      </c>
      <c r="C281" s="2">
        <v>1.0068989671370765</v>
      </c>
    </row>
    <row r="282" spans="1:3" x14ac:dyDescent="0.3">
      <c r="A282" s="3" t="s">
        <v>9</v>
      </c>
      <c r="B282" s="4">
        <v>20152016</v>
      </c>
      <c r="C282" s="2">
        <v>1.052663815980061</v>
      </c>
    </row>
    <row r="283" spans="1:3" x14ac:dyDescent="0.3">
      <c r="A283" s="3" t="s">
        <v>10</v>
      </c>
      <c r="B283" s="4">
        <v>20152016</v>
      </c>
      <c r="C283" s="2">
        <v>1.0784231371822317</v>
      </c>
    </row>
    <row r="284" spans="1:3" x14ac:dyDescent="0.3">
      <c r="A284" s="3" t="s">
        <v>11</v>
      </c>
      <c r="B284" s="4">
        <v>20152016</v>
      </c>
      <c r="C284" s="2">
        <v>0.96915919051749644</v>
      </c>
    </row>
    <row r="285" spans="1:3" x14ac:dyDescent="0.3">
      <c r="A285" s="3" t="s">
        <v>12</v>
      </c>
      <c r="B285" s="4">
        <v>20152016</v>
      </c>
      <c r="C285" s="2">
        <v>0.97354122310753732</v>
      </c>
    </row>
    <row r="286" spans="1:3" x14ac:dyDescent="0.3">
      <c r="A286" s="3" t="s">
        <v>13</v>
      </c>
      <c r="B286" s="4">
        <v>20152016</v>
      </c>
      <c r="C286" s="2">
        <v>0.9380705595756007</v>
      </c>
    </row>
    <row r="287" spans="1:3" x14ac:dyDescent="0.3">
      <c r="A287" s="3" t="s">
        <v>14</v>
      </c>
      <c r="B287" s="4">
        <v>20152016</v>
      </c>
      <c r="C287" s="2">
        <v>1.0132065862403277</v>
      </c>
    </row>
    <row r="288" spans="1:3" x14ac:dyDescent="0.3">
      <c r="A288" s="3" t="s">
        <v>15</v>
      </c>
      <c r="B288" s="4">
        <v>20152016</v>
      </c>
      <c r="C288" s="2">
        <v>0.95236200111631208</v>
      </c>
    </row>
    <row r="289" spans="1:3" x14ac:dyDescent="0.3">
      <c r="A289" s="3" t="s">
        <v>16</v>
      </c>
      <c r="B289" s="4">
        <v>20152016</v>
      </c>
      <c r="C289" s="2">
        <v>1.0815686628233292</v>
      </c>
    </row>
    <row r="290" spans="1:3" x14ac:dyDescent="0.3">
      <c r="A290" s="3" t="s">
        <v>17</v>
      </c>
      <c r="B290" s="4">
        <v>20152016</v>
      </c>
      <c r="C290" s="2">
        <v>1.019272595863133</v>
      </c>
    </row>
    <row r="291" spans="1:3" x14ac:dyDescent="0.3">
      <c r="A291" s="3" t="s">
        <v>18</v>
      </c>
      <c r="B291" s="4">
        <v>20152016</v>
      </c>
      <c r="C291" s="2">
        <v>0.98203629669913073</v>
      </c>
    </row>
    <row r="292" spans="1:3" x14ac:dyDescent="0.3">
      <c r="A292" s="3" t="s">
        <v>19</v>
      </c>
      <c r="B292" s="4">
        <v>20152016</v>
      </c>
      <c r="C292" s="2">
        <v>1.0211636330075626</v>
      </c>
    </row>
    <row r="293" spans="1:3" x14ac:dyDescent="0.3">
      <c r="A293" s="3" t="s">
        <v>20</v>
      </c>
      <c r="B293" s="4">
        <v>20152016</v>
      </c>
      <c r="C293" s="2">
        <v>0.85126265202160101</v>
      </c>
    </row>
    <row r="294" spans="1:3" x14ac:dyDescent="0.3">
      <c r="A294" s="3" t="s">
        <v>21</v>
      </c>
      <c r="B294" s="4">
        <v>20152016</v>
      </c>
      <c r="C294" s="2">
        <v>0.8617487100051674</v>
      </c>
    </row>
    <row r="295" spans="1:3" x14ac:dyDescent="0.3">
      <c r="A295" s="3" t="s">
        <v>22</v>
      </c>
      <c r="B295" s="4">
        <v>20152016</v>
      </c>
      <c r="C295" s="2">
        <v>1.1222581632332367</v>
      </c>
    </row>
    <row r="296" spans="1:3" x14ac:dyDescent="0.3">
      <c r="A296" s="3" t="s">
        <v>23</v>
      </c>
      <c r="B296" s="4">
        <v>20152016</v>
      </c>
      <c r="C296" s="2">
        <v>0.96193524287226506</v>
      </c>
    </row>
    <row r="297" spans="1:3" x14ac:dyDescent="0.3">
      <c r="A297" s="3" t="s">
        <v>24</v>
      </c>
      <c r="B297" s="4">
        <v>20152016</v>
      </c>
      <c r="C297" s="2">
        <v>1</v>
      </c>
    </row>
    <row r="298" spans="1:3" x14ac:dyDescent="0.3">
      <c r="A298" s="3" t="s">
        <v>25</v>
      </c>
      <c r="B298" s="4">
        <v>20152016</v>
      </c>
      <c r="C298" s="2">
        <v>0.98263573857618147</v>
      </c>
    </row>
    <row r="299" spans="1:3" x14ac:dyDescent="0.3">
      <c r="A299" s="3" t="s">
        <v>26</v>
      </c>
      <c r="B299" s="4">
        <v>20152016</v>
      </c>
      <c r="C299" s="2">
        <v>0.94766425281843281</v>
      </c>
    </row>
    <row r="300" spans="1:3" x14ac:dyDescent="0.3">
      <c r="A300" s="3" t="s">
        <v>27</v>
      </c>
      <c r="B300" s="4">
        <v>20152016</v>
      </c>
      <c r="C300" s="2">
        <v>1</v>
      </c>
    </row>
    <row r="301" spans="1:3" x14ac:dyDescent="0.3">
      <c r="A301" s="3" t="s">
        <v>28</v>
      </c>
      <c r="B301" s="4">
        <v>20152016</v>
      </c>
      <c r="C301" s="2">
        <v>1.0731313584629829</v>
      </c>
    </row>
    <row r="302" spans="1:3" x14ac:dyDescent="0.3">
      <c r="A302" s="3" t="s">
        <v>29</v>
      </c>
      <c r="B302" s="4">
        <v>20152016</v>
      </c>
      <c r="C302" s="2">
        <v>1.0848946831214445</v>
      </c>
    </row>
    <row r="303" spans="1:3" x14ac:dyDescent="0.3">
      <c r="A303" s="3" t="s">
        <v>30</v>
      </c>
      <c r="B303" s="4">
        <v>20152016</v>
      </c>
      <c r="C303" s="2">
        <v>1.0677919173122468</v>
      </c>
    </row>
    <row r="304" spans="1:3" x14ac:dyDescent="0.3">
      <c r="A304" s="3" t="s">
        <v>31</v>
      </c>
      <c r="B304" s="4">
        <v>20152016</v>
      </c>
      <c r="C304" s="2">
        <v>1.0303529022737827</v>
      </c>
    </row>
    <row r="305" spans="1:3" x14ac:dyDescent="0.3">
      <c r="A305" s="3" t="s">
        <v>32</v>
      </c>
      <c r="B305" s="4">
        <v>20152016</v>
      </c>
      <c r="C305" s="2">
        <v>1</v>
      </c>
    </row>
    <row r="306" spans="1:3" x14ac:dyDescent="0.3">
      <c r="A306" s="3" t="s">
        <v>33</v>
      </c>
      <c r="B306" s="4">
        <v>20152016</v>
      </c>
      <c r="C306" s="2">
        <v>0.94687536370260905</v>
      </c>
    </row>
    <row r="307" spans="1:3" x14ac:dyDescent="0.3">
      <c r="A307" s="3" t="s">
        <v>34</v>
      </c>
      <c r="B307" s="4">
        <v>20152016</v>
      </c>
      <c r="C307" s="2">
        <v>1.0289381574684213</v>
      </c>
    </row>
    <row r="308" spans="1:3" x14ac:dyDescent="0.3">
      <c r="A308" s="3" t="s">
        <v>1</v>
      </c>
      <c r="B308" s="4">
        <v>20162017</v>
      </c>
      <c r="C308" s="2">
        <v>0.92893519496524846</v>
      </c>
    </row>
    <row r="309" spans="1:3" x14ac:dyDescent="0.3">
      <c r="A309" s="3" t="s">
        <v>2</v>
      </c>
      <c r="B309" s="4">
        <v>20162017</v>
      </c>
      <c r="C309" s="2">
        <v>1.0946033840689053</v>
      </c>
    </row>
    <row r="310" spans="1:3" x14ac:dyDescent="0.3">
      <c r="A310" s="3" t="s">
        <v>3</v>
      </c>
      <c r="B310" s="4">
        <v>20162017</v>
      </c>
      <c r="C310" s="2">
        <v>1</v>
      </c>
    </row>
    <row r="311" spans="1:3" x14ac:dyDescent="0.3">
      <c r="A311" s="3" t="s">
        <v>4</v>
      </c>
      <c r="B311" s="4">
        <v>20162017</v>
      </c>
      <c r="C311" s="2">
        <v>1.0135052077702651</v>
      </c>
    </row>
    <row r="312" spans="1:3" x14ac:dyDescent="0.3">
      <c r="A312" s="3" t="s">
        <v>5</v>
      </c>
      <c r="B312" s="4">
        <v>20162017</v>
      </c>
      <c r="C312" s="2">
        <v>1.1688732898968439</v>
      </c>
    </row>
    <row r="313" spans="1:3" x14ac:dyDescent="0.3">
      <c r="A313" s="3" t="s">
        <v>6</v>
      </c>
      <c r="B313" s="4">
        <v>20162017</v>
      </c>
      <c r="C313" s="2">
        <v>0.96300503197462117</v>
      </c>
    </row>
    <row r="314" spans="1:3" x14ac:dyDescent="0.3">
      <c r="A314" s="3" t="s">
        <v>7</v>
      </c>
      <c r="B314" s="4">
        <v>20162017</v>
      </c>
      <c r="C314" s="2">
        <v>0.86908297017689018</v>
      </c>
    </row>
    <row r="315" spans="1:3" x14ac:dyDescent="0.3">
      <c r="A315" s="3" t="s">
        <v>8</v>
      </c>
      <c r="B315" s="4">
        <v>20162017</v>
      </c>
      <c r="C315" s="2">
        <v>1.004127283032481</v>
      </c>
    </row>
    <row r="316" spans="1:3" x14ac:dyDescent="0.3">
      <c r="A316" s="3" t="s">
        <v>9</v>
      </c>
      <c r="B316" s="4">
        <v>20162017</v>
      </c>
      <c r="C316" s="2">
        <v>0.9854998019233141</v>
      </c>
    </row>
    <row r="317" spans="1:3" x14ac:dyDescent="0.3">
      <c r="A317" s="3" t="s">
        <v>10</v>
      </c>
      <c r="B317" s="4">
        <v>20162017</v>
      </c>
      <c r="C317" s="2">
        <v>1.1683755460574794</v>
      </c>
    </row>
    <row r="318" spans="1:3" x14ac:dyDescent="0.3">
      <c r="A318" s="3" t="s">
        <v>11</v>
      </c>
      <c r="B318" s="4">
        <v>20162017</v>
      </c>
      <c r="C318" s="2">
        <v>1.0279865513048094</v>
      </c>
    </row>
    <row r="319" spans="1:3" x14ac:dyDescent="0.3">
      <c r="A319" s="3" t="s">
        <v>12</v>
      </c>
      <c r="B319" s="4">
        <v>20162017</v>
      </c>
      <c r="C319" s="2">
        <v>0.9936912163722923</v>
      </c>
    </row>
    <row r="320" spans="1:3" x14ac:dyDescent="0.3">
      <c r="A320" s="3" t="s">
        <v>13</v>
      </c>
      <c r="B320" s="4">
        <v>20162017</v>
      </c>
      <c r="C320" s="2">
        <v>0.86481163037035103</v>
      </c>
    </row>
    <row r="321" spans="1:3" x14ac:dyDescent="0.3">
      <c r="A321" s="3" t="s">
        <v>14</v>
      </c>
      <c r="B321" s="4">
        <v>20162017</v>
      </c>
      <c r="C321" s="2">
        <v>1.0507718737229348</v>
      </c>
    </row>
    <row r="322" spans="1:3" x14ac:dyDescent="0.3">
      <c r="A322" s="3" t="s">
        <v>15</v>
      </c>
      <c r="B322" s="4">
        <v>20162017</v>
      </c>
      <c r="C322" s="2">
        <v>0.96568840439546433</v>
      </c>
    </row>
    <row r="323" spans="1:3" x14ac:dyDescent="0.3">
      <c r="A323" s="3" t="s">
        <v>16</v>
      </c>
      <c r="B323" s="4">
        <v>20162017</v>
      </c>
      <c r="C323" s="2">
        <v>1.108379288506697</v>
      </c>
    </row>
    <row r="324" spans="1:3" x14ac:dyDescent="0.3">
      <c r="A324" s="3" t="s">
        <v>17</v>
      </c>
      <c r="B324" s="4">
        <v>20162017</v>
      </c>
      <c r="C324" s="2">
        <v>0.96318460720745069</v>
      </c>
    </row>
    <row r="325" spans="1:3" x14ac:dyDescent="0.3">
      <c r="A325" s="3" t="s">
        <v>18</v>
      </c>
      <c r="B325" s="4">
        <v>20162017</v>
      </c>
      <c r="C325" s="2">
        <v>0.99255152027966631</v>
      </c>
    </row>
    <row r="326" spans="1:3" x14ac:dyDescent="0.3">
      <c r="A326" s="3" t="s">
        <v>19</v>
      </c>
      <c r="B326" s="4">
        <v>20162017</v>
      </c>
      <c r="C326" s="2">
        <v>1.0390870015841143</v>
      </c>
    </row>
    <row r="327" spans="1:3" x14ac:dyDescent="0.3">
      <c r="A327" s="3" t="s">
        <v>20</v>
      </c>
      <c r="B327" s="4">
        <v>20162017</v>
      </c>
      <c r="C327" s="2">
        <v>0.89095633087162085</v>
      </c>
    </row>
    <row r="328" spans="1:3" x14ac:dyDescent="0.3">
      <c r="A328" s="3" t="s">
        <v>21</v>
      </c>
      <c r="B328" s="4">
        <v>20162017</v>
      </c>
      <c r="C328" s="2">
        <v>0.94127082143866991</v>
      </c>
    </row>
    <row r="329" spans="1:3" x14ac:dyDescent="0.3">
      <c r="A329" s="3" t="s">
        <v>22</v>
      </c>
      <c r="B329" s="4">
        <v>20162017</v>
      </c>
      <c r="C329" s="2">
        <v>1.0404491027321603</v>
      </c>
    </row>
    <row r="330" spans="1:3" x14ac:dyDescent="0.3">
      <c r="A330" s="3" t="s">
        <v>23</v>
      </c>
      <c r="B330" s="4">
        <v>20162017</v>
      </c>
      <c r="C330" s="2">
        <v>0.99232059825426466</v>
      </c>
    </row>
    <row r="331" spans="1:3" x14ac:dyDescent="0.3">
      <c r="A331" s="3" t="s">
        <v>24</v>
      </c>
      <c r="B331" s="4">
        <v>20162017</v>
      </c>
      <c r="C331" s="2">
        <v>1</v>
      </c>
    </row>
    <row r="332" spans="1:3" x14ac:dyDescent="0.3">
      <c r="A332" s="3" t="s">
        <v>25</v>
      </c>
      <c r="B332" s="4">
        <v>20162017</v>
      </c>
      <c r="C332" s="2">
        <v>1.0205815771700202</v>
      </c>
    </row>
    <row r="333" spans="1:3" x14ac:dyDescent="0.3">
      <c r="A333" s="3" t="s">
        <v>26</v>
      </c>
      <c r="B333" s="4">
        <v>20162017</v>
      </c>
      <c r="C333" s="2">
        <v>0.99079677801066912</v>
      </c>
    </row>
    <row r="334" spans="1:3" x14ac:dyDescent="0.3">
      <c r="A334" s="3" t="s">
        <v>27</v>
      </c>
      <c r="B334" s="4">
        <v>20162017</v>
      </c>
      <c r="C334" s="2">
        <v>1</v>
      </c>
    </row>
    <row r="335" spans="1:3" x14ac:dyDescent="0.3">
      <c r="A335" s="3" t="s">
        <v>28</v>
      </c>
      <c r="B335" s="4">
        <v>20162017</v>
      </c>
      <c r="C335" s="2">
        <v>1.0166804531750206</v>
      </c>
    </row>
    <row r="336" spans="1:3" x14ac:dyDescent="0.3">
      <c r="A336" s="3" t="s">
        <v>29</v>
      </c>
      <c r="B336" s="4">
        <v>20162017</v>
      </c>
      <c r="C336" s="2">
        <v>1.1462541564540238</v>
      </c>
    </row>
    <row r="337" spans="1:3" x14ac:dyDescent="0.3">
      <c r="A337" s="3" t="s">
        <v>30</v>
      </c>
      <c r="B337" s="4">
        <v>20162017</v>
      </c>
      <c r="C337" s="2">
        <v>0.95371409030206944</v>
      </c>
    </row>
    <row r="338" spans="1:3" x14ac:dyDescent="0.3">
      <c r="A338" s="3" t="s">
        <v>31</v>
      </c>
      <c r="B338" s="4">
        <v>20162017</v>
      </c>
      <c r="C338" s="2">
        <v>1.042381518565703</v>
      </c>
    </row>
    <row r="339" spans="1:3" x14ac:dyDescent="0.3">
      <c r="A339" s="3" t="s">
        <v>32</v>
      </c>
      <c r="B339" s="4">
        <v>20162017</v>
      </c>
      <c r="C339" s="2">
        <v>1</v>
      </c>
    </row>
    <row r="340" spans="1:3" x14ac:dyDescent="0.3">
      <c r="A340" s="3" t="s">
        <v>33</v>
      </c>
      <c r="B340" s="4">
        <v>20162017</v>
      </c>
      <c r="C340" s="2">
        <v>0.97432512045630371</v>
      </c>
    </row>
    <row r="341" spans="1:3" x14ac:dyDescent="0.3">
      <c r="A341" s="3" t="s">
        <v>34</v>
      </c>
      <c r="B341" s="4">
        <v>20162017</v>
      </c>
      <c r="C341" s="2">
        <v>1.04399773174613</v>
      </c>
    </row>
    <row r="342" spans="1:3" x14ac:dyDescent="0.3">
      <c r="A342" s="3" t="s">
        <v>1</v>
      </c>
      <c r="B342" s="4">
        <v>20172018</v>
      </c>
      <c r="C342" s="2">
        <v>0.96506484750897437</v>
      </c>
    </row>
    <row r="343" spans="1:3" x14ac:dyDescent="0.3">
      <c r="A343" s="3" t="s">
        <v>2</v>
      </c>
      <c r="B343" s="4">
        <v>20172018</v>
      </c>
      <c r="C343" s="2">
        <v>1.0437844742535427</v>
      </c>
    </row>
    <row r="344" spans="1:3" x14ac:dyDescent="0.3">
      <c r="A344" s="3" t="s">
        <v>3</v>
      </c>
      <c r="B344" s="4">
        <v>20172018</v>
      </c>
      <c r="C344" s="2">
        <v>1</v>
      </c>
    </row>
    <row r="345" spans="1:3" x14ac:dyDescent="0.3">
      <c r="A345" s="3" t="s">
        <v>4</v>
      </c>
      <c r="B345" s="4">
        <v>20172018</v>
      </c>
      <c r="C345" s="2">
        <v>0.98268080668721003</v>
      </c>
    </row>
    <row r="346" spans="1:3" x14ac:dyDescent="0.3">
      <c r="A346" s="3" t="s">
        <v>5</v>
      </c>
      <c r="B346" s="4">
        <v>20172018</v>
      </c>
      <c r="C346" s="2">
        <v>1.0828093764881568</v>
      </c>
    </row>
    <row r="347" spans="1:3" x14ac:dyDescent="0.3">
      <c r="A347" s="3" t="s">
        <v>6</v>
      </c>
      <c r="B347" s="4">
        <v>20172018</v>
      </c>
      <c r="C347" s="2">
        <v>0.95215918617189077</v>
      </c>
    </row>
    <row r="348" spans="1:3" x14ac:dyDescent="0.3">
      <c r="A348" s="3" t="s">
        <v>7</v>
      </c>
      <c r="B348" s="4">
        <v>20172018</v>
      </c>
      <c r="C348" s="2">
        <v>0.92837624604870417</v>
      </c>
    </row>
    <row r="349" spans="1:3" x14ac:dyDescent="0.3">
      <c r="A349" s="3" t="s">
        <v>8</v>
      </c>
      <c r="B349" s="4">
        <v>20172018</v>
      </c>
      <c r="C349" s="2">
        <v>0.99259397572563102</v>
      </c>
    </row>
    <row r="350" spans="1:3" x14ac:dyDescent="0.3">
      <c r="A350" s="3" t="s">
        <v>9</v>
      </c>
      <c r="B350" s="4">
        <v>20172018</v>
      </c>
      <c r="C350" s="2">
        <v>1.0323970586665712</v>
      </c>
    </row>
    <row r="351" spans="1:3" x14ac:dyDescent="0.3">
      <c r="A351" s="3" t="s">
        <v>10</v>
      </c>
      <c r="B351" s="4">
        <v>20172018</v>
      </c>
      <c r="C351" s="2">
        <v>1.0536851790219317</v>
      </c>
    </row>
    <row r="352" spans="1:3" x14ac:dyDescent="0.3">
      <c r="A352" s="3" t="s">
        <v>11</v>
      </c>
      <c r="B352" s="4">
        <v>20172018</v>
      </c>
      <c r="C352" s="2">
        <v>0.95143374298401096</v>
      </c>
    </row>
    <row r="353" spans="1:3" x14ac:dyDescent="0.3">
      <c r="A353" s="3" t="s">
        <v>12</v>
      </c>
      <c r="B353" s="4">
        <v>20172018</v>
      </c>
      <c r="C353" s="2">
        <v>1.0454413959680371</v>
      </c>
    </row>
    <row r="354" spans="1:3" x14ac:dyDescent="0.3">
      <c r="A354" s="3" t="s">
        <v>13</v>
      </c>
      <c r="B354" s="4">
        <v>20172018</v>
      </c>
      <c r="C354" s="2">
        <v>0.93795316858574418</v>
      </c>
    </row>
    <row r="355" spans="1:3" x14ac:dyDescent="0.3">
      <c r="A355" s="3" t="s">
        <v>14</v>
      </c>
      <c r="B355" s="4">
        <v>20172018</v>
      </c>
      <c r="C355" s="2">
        <v>0.9462806965556505</v>
      </c>
    </row>
    <row r="356" spans="1:3" x14ac:dyDescent="0.3">
      <c r="A356" s="3" t="s">
        <v>15</v>
      </c>
      <c r="B356" s="4">
        <v>20172018</v>
      </c>
      <c r="C356" s="2">
        <v>0.9974000407453234</v>
      </c>
    </row>
    <row r="357" spans="1:3" x14ac:dyDescent="0.3">
      <c r="A357" s="3" t="s">
        <v>16</v>
      </c>
      <c r="B357" s="4">
        <v>20172018</v>
      </c>
      <c r="C357" s="2">
        <v>1.07337695360222</v>
      </c>
    </row>
    <row r="358" spans="1:3" x14ac:dyDescent="0.3">
      <c r="A358" s="3" t="s">
        <v>17</v>
      </c>
      <c r="B358" s="4">
        <v>20172018</v>
      </c>
      <c r="C358" s="2">
        <v>1.0300576092426112</v>
      </c>
    </row>
    <row r="359" spans="1:3" x14ac:dyDescent="0.3">
      <c r="A359" s="3" t="s">
        <v>18</v>
      </c>
      <c r="B359" s="4">
        <v>20172018</v>
      </c>
      <c r="C359" s="2">
        <v>0.97741251620503311</v>
      </c>
    </row>
    <row r="360" spans="1:3" x14ac:dyDescent="0.3">
      <c r="A360" s="3" t="s">
        <v>19</v>
      </c>
      <c r="B360" s="4">
        <v>20172018</v>
      </c>
      <c r="C360" s="2">
        <v>1.0215840018246938</v>
      </c>
    </row>
    <row r="361" spans="1:3" x14ac:dyDescent="0.3">
      <c r="A361" s="3" t="s">
        <v>20</v>
      </c>
      <c r="B361" s="4">
        <v>20172018</v>
      </c>
      <c r="C361" s="2">
        <v>0.95302376779930442</v>
      </c>
    </row>
    <row r="362" spans="1:3" x14ac:dyDescent="0.3">
      <c r="A362" s="3" t="s">
        <v>21</v>
      </c>
      <c r="B362" s="4">
        <v>20172018</v>
      </c>
      <c r="C362" s="2">
        <v>0.91762350633595247</v>
      </c>
    </row>
    <row r="363" spans="1:3" x14ac:dyDescent="0.3">
      <c r="A363" s="3" t="s">
        <v>22</v>
      </c>
      <c r="B363" s="4">
        <v>20172018</v>
      </c>
      <c r="C363" s="2">
        <v>1.1035361272762532</v>
      </c>
    </row>
    <row r="364" spans="1:3" x14ac:dyDescent="0.3">
      <c r="A364" s="3" t="s">
        <v>23</v>
      </c>
      <c r="B364" s="4">
        <v>20172018</v>
      </c>
      <c r="C364" s="2">
        <v>1.0402788465893364</v>
      </c>
    </row>
    <row r="365" spans="1:3" x14ac:dyDescent="0.3">
      <c r="A365" s="3" t="s">
        <v>24</v>
      </c>
      <c r="B365" s="4">
        <v>20172018</v>
      </c>
      <c r="C365" s="2">
        <v>1</v>
      </c>
    </row>
    <row r="366" spans="1:3" x14ac:dyDescent="0.3">
      <c r="A366" s="3" t="s">
        <v>25</v>
      </c>
      <c r="B366" s="4">
        <v>20172018</v>
      </c>
      <c r="C366" s="2">
        <v>0.97660512062224669</v>
      </c>
    </row>
    <row r="367" spans="1:3" x14ac:dyDescent="0.3">
      <c r="A367" s="3" t="s">
        <v>26</v>
      </c>
      <c r="B367" s="4">
        <v>20172018</v>
      </c>
      <c r="C367" s="2">
        <v>0.97922420486912176</v>
      </c>
    </row>
    <row r="368" spans="1:3" x14ac:dyDescent="0.3">
      <c r="A368" s="3" t="s">
        <v>27</v>
      </c>
      <c r="B368" s="4">
        <v>20172018</v>
      </c>
      <c r="C368" s="2">
        <v>1</v>
      </c>
    </row>
    <row r="369" spans="1:3" x14ac:dyDescent="0.3">
      <c r="A369" s="3" t="s">
        <v>28</v>
      </c>
      <c r="B369" s="4">
        <v>20172018</v>
      </c>
      <c r="C369" s="2">
        <v>1.054775460342529</v>
      </c>
    </row>
    <row r="370" spans="1:3" x14ac:dyDescent="0.3">
      <c r="A370" s="3" t="s">
        <v>29</v>
      </c>
      <c r="B370" s="4">
        <v>20172018</v>
      </c>
      <c r="C370" s="2">
        <v>1.1214590635946198</v>
      </c>
    </row>
    <row r="371" spans="1:3" x14ac:dyDescent="0.3">
      <c r="A371" s="3" t="s">
        <v>30</v>
      </c>
      <c r="B371" s="4">
        <v>20172018</v>
      </c>
      <c r="C371" s="2">
        <v>0.8982786211804572</v>
      </c>
    </row>
    <row r="372" spans="1:3" x14ac:dyDescent="0.3">
      <c r="A372" s="3" t="s">
        <v>31</v>
      </c>
      <c r="B372" s="4">
        <v>20172018</v>
      </c>
      <c r="C372" s="2">
        <v>1.0057892452892119</v>
      </c>
    </row>
    <row r="373" spans="1:3" x14ac:dyDescent="0.3">
      <c r="A373" s="3" t="s">
        <v>32</v>
      </c>
      <c r="B373" s="4">
        <v>20172018</v>
      </c>
      <c r="C373" s="2">
        <v>1.0284770579206972</v>
      </c>
    </row>
    <row r="374" spans="1:3" x14ac:dyDescent="0.3">
      <c r="A374" s="3" t="s">
        <v>33</v>
      </c>
      <c r="B374" s="4">
        <v>20172018</v>
      </c>
      <c r="C374" s="2">
        <v>0.98929660918741535</v>
      </c>
    </row>
    <row r="375" spans="1:3" x14ac:dyDescent="0.3">
      <c r="A375" s="3" t="s">
        <v>34</v>
      </c>
      <c r="B375" s="4">
        <v>20172018</v>
      </c>
      <c r="C375" s="2">
        <v>1.0473458310740653</v>
      </c>
    </row>
    <row r="376" spans="1:3" x14ac:dyDescent="0.3">
      <c r="A376" s="3" t="s">
        <v>1</v>
      </c>
      <c r="B376" s="4">
        <v>20182019</v>
      </c>
      <c r="C376" s="2">
        <v>0.88599320312378316</v>
      </c>
    </row>
    <row r="377" spans="1:3" x14ac:dyDescent="0.3">
      <c r="A377" s="3" t="s">
        <v>2</v>
      </c>
      <c r="B377" s="4">
        <v>20182019</v>
      </c>
      <c r="C377" s="2">
        <v>1.0751774517803532</v>
      </c>
    </row>
    <row r="378" spans="1:3" x14ac:dyDescent="0.3">
      <c r="A378" s="3" t="s">
        <v>3</v>
      </c>
      <c r="B378" s="4">
        <v>20182019</v>
      </c>
      <c r="C378" s="2">
        <v>1</v>
      </c>
    </row>
    <row r="379" spans="1:3" x14ac:dyDescent="0.3">
      <c r="A379" s="3" t="s">
        <v>4</v>
      </c>
      <c r="B379" s="4">
        <v>20182019</v>
      </c>
      <c r="C379" s="2">
        <v>1.098880041288145</v>
      </c>
    </row>
    <row r="380" spans="1:3" x14ac:dyDescent="0.3">
      <c r="A380" s="3" t="s">
        <v>5</v>
      </c>
      <c r="B380" s="4">
        <v>20182019</v>
      </c>
      <c r="C380" s="2">
        <v>1.1131280230536138</v>
      </c>
    </row>
    <row r="381" spans="1:3" x14ac:dyDescent="0.3">
      <c r="A381" s="3" t="s">
        <v>6</v>
      </c>
      <c r="B381" s="4">
        <v>20182019</v>
      </c>
      <c r="C381" s="2">
        <v>0.91773340348580179</v>
      </c>
    </row>
    <row r="382" spans="1:3" x14ac:dyDescent="0.3">
      <c r="A382" s="3" t="s">
        <v>7</v>
      </c>
      <c r="B382" s="4">
        <v>20182019</v>
      </c>
      <c r="C382" s="2">
        <v>0.96573336138947341</v>
      </c>
    </row>
    <row r="383" spans="1:3" x14ac:dyDescent="0.3">
      <c r="A383" s="3" t="s">
        <v>8</v>
      </c>
      <c r="B383" s="4">
        <v>20182019</v>
      </c>
      <c r="C383" s="2">
        <v>1.004697641301447</v>
      </c>
    </row>
    <row r="384" spans="1:3" x14ac:dyDescent="0.3">
      <c r="A384" s="3" t="s">
        <v>9</v>
      </c>
      <c r="B384" s="4">
        <v>20182019</v>
      </c>
      <c r="C384" s="2">
        <v>1.0078076179349538</v>
      </c>
    </row>
    <row r="385" spans="1:3" x14ac:dyDescent="0.3">
      <c r="A385" s="3" t="s">
        <v>10</v>
      </c>
      <c r="B385" s="4">
        <v>20182019</v>
      </c>
      <c r="C385" s="2">
        <v>1.0367104161856437</v>
      </c>
    </row>
    <row r="386" spans="1:3" x14ac:dyDescent="0.3">
      <c r="A386" s="3" t="s">
        <v>11</v>
      </c>
      <c r="B386" s="4">
        <v>20182019</v>
      </c>
      <c r="C386" s="2">
        <v>0.89626210589746036</v>
      </c>
    </row>
    <row r="387" spans="1:3" x14ac:dyDescent="0.3">
      <c r="A387" s="3" t="s">
        <v>12</v>
      </c>
      <c r="B387" s="4">
        <v>20182019</v>
      </c>
      <c r="C387" s="2">
        <v>1.0193246083692957</v>
      </c>
    </row>
    <row r="388" spans="1:3" x14ac:dyDescent="0.3">
      <c r="A388" s="3" t="s">
        <v>13</v>
      </c>
      <c r="B388" s="4">
        <v>20182019</v>
      </c>
      <c r="C388" s="2">
        <v>0.90100772572668197</v>
      </c>
    </row>
    <row r="389" spans="1:3" x14ac:dyDescent="0.3">
      <c r="A389" s="3" t="s">
        <v>14</v>
      </c>
      <c r="B389" s="4">
        <v>20182019</v>
      </c>
      <c r="C389" s="2">
        <v>0.95951919348307246</v>
      </c>
    </row>
    <row r="390" spans="1:3" x14ac:dyDescent="0.3">
      <c r="A390" s="3" t="s">
        <v>15</v>
      </c>
      <c r="B390" s="4">
        <v>20182019</v>
      </c>
      <c r="C390" s="2">
        <v>0.95909207899644688</v>
      </c>
    </row>
    <row r="391" spans="1:3" x14ac:dyDescent="0.3">
      <c r="A391" s="3" t="s">
        <v>16</v>
      </c>
      <c r="B391" s="4">
        <v>20182019</v>
      </c>
      <c r="C391" s="2">
        <v>1.1456268842144042</v>
      </c>
    </row>
    <row r="392" spans="1:3" x14ac:dyDescent="0.3">
      <c r="A392" s="3" t="s">
        <v>17</v>
      </c>
      <c r="B392" s="4">
        <v>20182019</v>
      </c>
      <c r="C392" s="2">
        <v>0.9991255258275884</v>
      </c>
    </row>
    <row r="393" spans="1:3" x14ac:dyDescent="0.3">
      <c r="A393" s="3" t="s">
        <v>18</v>
      </c>
      <c r="B393" s="4">
        <v>20182019</v>
      </c>
      <c r="C393" s="2">
        <v>0.97826102600341291</v>
      </c>
    </row>
    <row r="394" spans="1:3" x14ac:dyDescent="0.3">
      <c r="A394" s="3" t="s">
        <v>19</v>
      </c>
      <c r="B394" s="4">
        <v>20182019</v>
      </c>
      <c r="C394" s="2">
        <v>1.0596496220396185</v>
      </c>
    </row>
    <row r="395" spans="1:3" x14ac:dyDescent="0.3">
      <c r="A395" s="3" t="s">
        <v>20</v>
      </c>
      <c r="B395" s="4">
        <v>20182019</v>
      </c>
      <c r="C395" s="2">
        <v>0.89686312922200273</v>
      </c>
    </row>
    <row r="396" spans="1:3" x14ac:dyDescent="0.3">
      <c r="A396" s="3" t="s">
        <v>21</v>
      </c>
      <c r="B396" s="4">
        <v>20182019</v>
      </c>
      <c r="C396" s="2">
        <v>0.96086559118009096</v>
      </c>
    </row>
    <row r="397" spans="1:3" x14ac:dyDescent="0.3">
      <c r="A397" s="3" t="s">
        <v>22</v>
      </c>
      <c r="B397" s="4">
        <v>20182019</v>
      </c>
      <c r="C397" s="2">
        <v>1.1211242710584277</v>
      </c>
    </row>
    <row r="398" spans="1:3" x14ac:dyDescent="0.3">
      <c r="A398" s="3" t="s">
        <v>23</v>
      </c>
      <c r="B398" s="4">
        <v>20182019</v>
      </c>
      <c r="C398" s="2">
        <v>1.0495071071908009</v>
      </c>
    </row>
    <row r="399" spans="1:3" x14ac:dyDescent="0.3">
      <c r="A399" s="3" t="s">
        <v>24</v>
      </c>
      <c r="B399" s="4">
        <v>20182019</v>
      </c>
      <c r="C399" s="2">
        <v>1</v>
      </c>
    </row>
    <row r="400" spans="1:3" x14ac:dyDescent="0.3">
      <c r="A400" s="3" t="s">
        <v>25</v>
      </c>
      <c r="B400" s="4">
        <v>20182019</v>
      </c>
      <c r="C400" s="2">
        <v>0.9468310642881379</v>
      </c>
    </row>
    <row r="401" spans="1:3" x14ac:dyDescent="0.3">
      <c r="A401" s="3" t="s">
        <v>26</v>
      </c>
      <c r="B401" s="4">
        <v>20182019</v>
      </c>
      <c r="C401" s="2">
        <v>0.95657707098606559</v>
      </c>
    </row>
    <row r="402" spans="1:3" x14ac:dyDescent="0.3">
      <c r="A402" s="3" t="s">
        <v>27</v>
      </c>
      <c r="B402" s="4">
        <v>20182019</v>
      </c>
      <c r="C402" s="2">
        <v>1</v>
      </c>
    </row>
    <row r="403" spans="1:3" x14ac:dyDescent="0.3">
      <c r="A403" s="3" t="s">
        <v>28</v>
      </c>
      <c r="B403" s="4">
        <v>20182019</v>
      </c>
      <c r="C403" s="2">
        <v>1.0078584457371311</v>
      </c>
    </row>
    <row r="404" spans="1:3" x14ac:dyDescent="0.3">
      <c r="A404" s="3" t="s">
        <v>29</v>
      </c>
      <c r="B404" s="4">
        <v>20182019</v>
      </c>
      <c r="C404" s="2">
        <v>1.1000842438021055</v>
      </c>
    </row>
    <row r="405" spans="1:3" x14ac:dyDescent="0.3">
      <c r="A405" s="3" t="s">
        <v>30</v>
      </c>
      <c r="B405" s="4">
        <v>20182019</v>
      </c>
      <c r="C405" s="2">
        <v>1.0212540148802864</v>
      </c>
    </row>
    <row r="406" spans="1:3" x14ac:dyDescent="0.3">
      <c r="A406" s="3" t="s">
        <v>31</v>
      </c>
      <c r="B406" s="4">
        <v>20182019</v>
      </c>
      <c r="C406" s="2">
        <v>0.98945107358388829</v>
      </c>
    </row>
    <row r="407" spans="1:3" x14ac:dyDescent="0.3">
      <c r="A407" s="3" t="s">
        <v>32</v>
      </c>
      <c r="B407" s="4">
        <v>20182019</v>
      </c>
      <c r="C407" s="2">
        <v>0.98563569653724814</v>
      </c>
    </row>
    <row r="408" spans="1:3" x14ac:dyDescent="0.3">
      <c r="A408" s="3" t="s">
        <v>33</v>
      </c>
      <c r="B408" s="4">
        <v>20182019</v>
      </c>
      <c r="C408" s="2">
        <v>1.0543532061021501</v>
      </c>
    </row>
    <row r="409" spans="1:3" x14ac:dyDescent="0.3">
      <c r="A409" s="3" t="s">
        <v>34</v>
      </c>
      <c r="B409" s="4">
        <v>20182019</v>
      </c>
      <c r="C409" s="2">
        <v>1.003901316107922</v>
      </c>
    </row>
    <row r="410" spans="1:3" x14ac:dyDescent="0.3">
      <c r="A410" s="3" t="s">
        <v>1</v>
      </c>
      <c r="B410" s="4">
        <v>20192020</v>
      </c>
      <c r="C410" s="2">
        <v>1.0329537894030629</v>
      </c>
    </row>
    <row r="411" spans="1:3" x14ac:dyDescent="0.3">
      <c r="A411" s="3" t="s">
        <v>2</v>
      </c>
      <c r="B411" s="4">
        <v>20192020</v>
      </c>
      <c r="C411" s="2">
        <v>1.020852360303194</v>
      </c>
    </row>
    <row r="412" spans="1:3" x14ac:dyDescent="0.3">
      <c r="A412" s="3" t="s">
        <v>3</v>
      </c>
      <c r="B412" s="4">
        <v>20192020</v>
      </c>
      <c r="C412" s="2">
        <v>1</v>
      </c>
    </row>
    <row r="413" spans="1:3" x14ac:dyDescent="0.3">
      <c r="A413" s="3" t="s">
        <v>4</v>
      </c>
      <c r="B413" s="4">
        <v>20192020</v>
      </c>
      <c r="C413" s="2">
        <v>1.0993175092229255</v>
      </c>
    </row>
    <row r="414" spans="1:3" x14ac:dyDescent="0.3">
      <c r="A414" s="3" t="s">
        <v>5</v>
      </c>
      <c r="B414" s="4">
        <v>20192020</v>
      </c>
      <c r="C414" s="2">
        <v>1.0555679721517641</v>
      </c>
    </row>
    <row r="415" spans="1:3" x14ac:dyDescent="0.3">
      <c r="A415" s="3" t="s">
        <v>6</v>
      </c>
      <c r="B415" s="4">
        <v>20192020</v>
      </c>
      <c r="C415" s="2">
        <v>0.92752555897458422</v>
      </c>
    </row>
    <row r="416" spans="1:3" x14ac:dyDescent="0.3">
      <c r="A416" s="3" t="s">
        <v>7</v>
      </c>
      <c r="B416" s="4">
        <v>20192020</v>
      </c>
      <c r="C416" s="2">
        <v>1.0291589591029147</v>
      </c>
    </row>
    <row r="417" spans="1:3" x14ac:dyDescent="0.3">
      <c r="A417" s="3" t="s">
        <v>8</v>
      </c>
      <c r="B417" s="4">
        <v>20192020</v>
      </c>
      <c r="C417" s="2">
        <v>0.94749187200012708</v>
      </c>
    </row>
    <row r="418" spans="1:3" x14ac:dyDescent="0.3">
      <c r="A418" s="3" t="s">
        <v>9</v>
      </c>
      <c r="B418" s="4">
        <v>20192020</v>
      </c>
      <c r="C418" s="2">
        <v>0.90044957908090406</v>
      </c>
    </row>
    <row r="419" spans="1:3" x14ac:dyDescent="0.3">
      <c r="A419" s="3" t="s">
        <v>10</v>
      </c>
      <c r="B419" s="4">
        <v>20192020</v>
      </c>
      <c r="C419" s="2">
        <v>1.0448541308991923</v>
      </c>
    </row>
    <row r="420" spans="1:3" x14ac:dyDescent="0.3">
      <c r="A420" s="3" t="s">
        <v>11</v>
      </c>
      <c r="B420" s="4">
        <v>20192020</v>
      </c>
      <c r="C420" s="2">
        <v>0.96927126037666822</v>
      </c>
    </row>
    <row r="421" spans="1:3" x14ac:dyDescent="0.3">
      <c r="A421" s="3" t="s">
        <v>12</v>
      </c>
      <c r="B421" s="4">
        <v>20192020</v>
      </c>
      <c r="C421" s="2">
        <v>1.002849472801532</v>
      </c>
    </row>
    <row r="422" spans="1:3" x14ac:dyDescent="0.3">
      <c r="A422" s="3" t="s">
        <v>13</v>
      </c>
      <c r="B422" s="4">
        <v>20192020</v>
      </c>
      <c r="C422" s="2">
        <v>0.94748275562563999</v>
      </c>
    </row>
    <row r="423" spans="1:3" x14ac:dyDescent="0.3">
      <c r="A423" s="3" t="s">
        <v>14</v>
      </c>
      <c r="B423" s="4">
        <v>20192020</v>
      </c>
      <c r="C423" s="2">
        <v>0.97583898662340107</v>
      </c>
    </row>
    <row r="424" spans="1:3" x14ac:dyDescent="0.3">
      <c r="A424" s="3" t="s">
        <v>15</v>
      </c>
      <c r="B424" s="4">
        <v>20192020</v>
      </c>
      <c r="C424" s="2">
        <v>0.90601157077705818</v>
      </c>
    </row>
    <row r="425" spans="1:3" x14ac:dyDescent="0.3">
      <c r="A425" s="3" t="s">
        <v>16</v>
      </c>
      <c r="B425" s="4">
        <v>20192020</v>
      </c>
      <c r="C425" s="2">
        <v>1.0593298986617146</v>
      </c>
    </row>
    <row r="426" spans="1:3" x14ac:dyDescent="0.3">
      <c r="A426" s="3" t="s">
        <v>17</v>
      </c>
      <c r="B426" s="4">
        <v>20192020</v>
      </c>
      <c r="C426" s="2">
        <v>1.0526429303057545</v>
      </c>
    </row>
    <row r="427" spans="1:3" x14ac:dyDescent="0.3">
      <c r="A427" s="3" t="s">
        <v>18</v>
      </c>
      <c r="B427" s="4">
        <v>20192020</v>
      </c>
      <c r="C427" s="2">
        <v>1.0054605559104288</v>
      </c>
    </row>
    <row r="428" spans="1:3" x14ac:dyDescent="0.3">
      <c r="A428" s="3" t="s">
        <v>19</v>
      </c>
      <c r="B428" s="4">
        <v>20192020</v>
      </c>
      <c r="C428" s="2">
        <v>1.1150275264166118</v>
      </c>
    </row>
    <row r="429" spans="1:3" x14ac:dyDescent="0.3">
      <c r="A429" s="3" t="s">
        <v>20</v>
      </c>
      <c r="B429" s="4">
        <v>20192020</v>
      </c>
      <c r="C429" s="2">
        <v>0.96357870680161462</v>
      </c>
    </row>
    <row r="430" spans="1:3" x14ac:dyDescent="0.3">
      <c r="A430" s="3" t="s">
        <v>21</v>
      </c>
      <c r="B430" s="4">
        <v>20192020</v>
      </c>
      <c r="C430" s="2">
        <v>0.92744099516940459</v>
      </c>
    </row>
    <row r="431" spans="1:3" x14ac:dyDescent="0.3">
      <c r="A431" s="3" t="s">
        <v>22</v>
      </c>
      <c r="B431" s="4">
        <v>20192020</v>
      </c>
      <c r="C431" s="2">
        <v>1.0296184776234316</v>
      </c>
    </row>
    <row r="432" spans="1:3" x14ac:dyDescent="0.3">
      <c r="A432" s="3" t="s">
        <v>23</v>
      </c>
      <c r="B432" s="4">
        <v>20192020</v>
      </c>
      <c r="C432" s="2">
        <v>1.0237081603522291</v>
      </c>
    </row>
    <row r="433" spans="1:3" x14ac:dyDescent="0.3">
      <c r="A433" s="3" t="s">
        <v>24</v>
      </c>
      <c r="B433" s="4">
        <v>20192020</v>
      </c>
      <c r="C433" s="2">
        <v>1</v>
      </c>
    </row>
    <row r="434" spans="1:3" x14ac:dyDescent="0.3">
      <c r="A434" s="3" t="s">
        <v>25</v>
      </c>
      <c r="B434" s="4">
        <v>20192020</v>
      </c>
      <c r="C434" s="2">
        <v>0.97229688661394309</v>
      </c>
    </row>
    <row r="435" spans="1:3" x14ac:dyDescent="0.3">
      <c r="A435" s="3" t="s">
        <v>26</v>
      </c>
      <c r="B435" s="4">
        <v>20192020</v>
      </c>
      <c r="C435" s="2">
        <v>0.94632874887220908</v>
      </c>
    </row>
    <row r="436" spans="1:3" x14ac:dyDescent="0.3">
      <c r="A436" s="3" t="s">
        <v>27</v>
      </c>
      <c r="B436" s="4">
        <v>20192020</v>
      </c>
      <c r="C436" s="2">
        <v>1</v>
      </c>
    </row>
    <row r="437" spans="1:3" x14ac:dyDescent="0.3">
      <c r="A437" s="3" t="s">
        <v>28</v>
      </c>
      <c r="B437" s="4">
        <v>20192020</v>
      </c>
      <c r="C437" s="2">
        <v>0.99411709752645949</v>
      </c>
    </row>
    <row r="438" spans="1:3" x14ac:dyDescent="0.3">
      <c r="A438" s="3" t="s">
        <v>29</v>
      </c>
      <c r="B438" s="4">
        <v>20192020</v>
      </c>
      <c r="C438" s="2">
        <v>1.0601334077929121</v>
      </c>
    </row>
    <row r="439" spans="1:3" x14ac:dyDescent="0.3">
      <c r="A439" s="3" t="s">
        <v>30</v>
      </c>
      <c r="B439" s="4">
        <v>20192020</v>
      </c>
      <c r="C439" s="2">
        <v>1.1290536122619752</v>
      </c>
    </row>
    <row r="440" spans="1:3" x14ac:dyDescent="0.3">
      <c r="A440" s="3" t="s">
        <v>31</v>
      </c>
      <c r="B440" s="4">
        <v>20192020</v>
      </c>
      <c r="C440" s="2">
        <v>0.99260181341858267</v>
      </c>
    </row>
    <row r="441" spans="1:3" x14ac:dyDescent="0.3">
      <c r="A441" s="3" t="s">
        <v>32</v>
      </c>
      <c r="B441" s="4">
        <v>20192020</v>
      </c>
      <c r="C441" s="2">
        <v>1.0031348422784738</v>
      </c>
    </row>
    <row r="442" spans="1:3" x14ac:dyDescent="0.3">
      <c r="A442" s="3" t="s">
        <v>33</v>
      </c>
      <c r="B442" s="4">
        <v>20192020</v>
      </c>
      <c r="C442" s="2">
        <v>1.0232648294674067</v>
      </c>
    </row>
    <row r="443" spans="1:3" x14ac:dyDescent="0.3">
      <c r="A443" s="3" t="s">
        <v>34</v>
      </c>
      <c r="B443" s="4">
        <v>20192020</v>
      </c>
      <c r="C443" s="2">
        <v>1.0009624947226679</v>
      </c>
    </row>
    <row r="444" spans="1:3" x14ac:dyDescent="0.3">
      <c r="A444" s="3" t="s">
        <v>1</v>
      </c>
      <c r="B444" s="4">
        <v>20202021</v>
      </c>
      <c r="C444" s="2">
        <v>0.93708673404116727</v>
      </c>
    </row>
    <row r="445" spans="1:3" x14ac:dyDescent="0.3">
      <c r="A445" s="3" t="s">
        <v>2</v>
      </c>
      <c r="B445" s="4">
        <v>20202021</v>
      </c>
      <c r="C445" s="2">
        <v>1.0586451471126086</v>
      </c>
    </row>
    <row r="446" spans="1:3" x14ac:dyDescent="0.3">
      <c r="A446" s="3" t="s">
        <v>3</v>
      </c>
      <c r="B446" s="4">
        <v>20202021</v>
      </c>
      <c r="C446" s="2">
        <v>1</v>
      </c>
    </row>
    <row r="447" spans="1:3" x14ac:dyDescent="0.3">
      <c r="A447" s="3" t="s">
        <v>4</v>
      </c>
      <c r="B447" s="4">
        <v>20202021</v>
      </c>
      <c r="C447" s="2">
        <v>1.0774998614444664</v>
      </c>
    </row>
    <row r="448" spans="1:3" x14ac:dyDescent="0.3">
      <c r="A448" s="3" t="s">
        <v>5</v>
      </c>
      <c r="B448" s="4">
        <v>20202021</v>
      </c>
      <c r="C448" s="2">
        <v>1.0692250118198574</v>
      </c>
    </row>
    <row r="449" spans="1:3" x14ac:dyDescent="0.3">
      <c r="A449" s="3" t="s">
        <v>6</v>
      </c>
      <c r="B449" s="4">
        <v>20202021</v>
      </c>
      <c r="C449" s="2">
        <v>0.87788401755693424</v>
      </c>
    </row>
    <row r="450" spans="1:3" x14ac:dyDescent="0.3">
      <c r="A450" s="3" t="s">
        <v>7</v>
      </c>
      <c r="B450" s="4">
        <v>20202021</v>
      </c>
      <c r="C450" s="2">
        <v>0.98508076110617115</v>
      </c>
    </row>
    <row r="451" spans="1:3" x14ac:dyDescent="0.3">
      <c r="A451" s="3" t="s">
        <v>8</v>
      </c>
      <c r="B451" s="4">
        <v>20202021</v>
      </c>
      <c r="C451" s="2">
        <v>0.96274899082304588</v>
      </c>
    </row>
    <row r="452" spans="1:3" x14ac:dyDescent="0.3">
      <c r="A452" s="3" t="s">
        <v>9</v>
      </c>
      <c r="B452" s="4">
        <v>20202021</v>
      </c>
      <c r="C452" s="2">
        <v>0.93754759260599652</v>
      </c>
    </row>
    <row r="453" spans="1:3" x14ac:dyDescent="0.3">
      <c r="A453" s="3" t="s">
        <v>10</v>
      </c>
      <c r="B453" s="4">
        <v>20202021</v>
      </c>
      <c r="C453" s="2">
        <v>1.074212546585303</v>
      </c>
    </row>
    <row r="454" spans="1:3" x14ac:dyDescent="0.3">
      <c r="A454" s="3" t="s">
        <v>11</v>
      </c>
      <c r="B454" s="4">
        <v>20202021</v>
      </c>
      <c r="C454" s="2">
        <v>0.97450348522585328</v>
      </c>
    </row>
    <row r="455" spans="1:3" x14ac:dyDescent="0.3">
      <c r="A455" s="3" t="s">
        <v>12</v>
      </c>
      <c r="B455" s="4">
        <v>20202021</v>
      </c>
      <c r="C455" s="2">
        <v>1.026652643003229</v>
      </c>
    </row>
    <row r="456" spans="1:3" x14ac:dyDescent="0.3">
      <c r="A456" s="3" t="s">
        <v>13</v>
      </c>
      <c r="B456" s="4">
        <v>20202021</v>
      </c>
      <c r="C456" s="2">
        <v>0.92294112728013999</v>
      </c>
    </row>
    <row r="457" spans="1:3" x14ac:dyDescent="0.3">
      <c r="A457" s="3" t="s">
        <v>14</v>
      </c>
      <c r="B457" s="4">
        <v>20202021</v>
      </c>
      <c r="C457" s="2">
        <v>1.0168472998966847</v>
      </c>
    </row>
    <row r="458" spans="1:3" x14ac:dyDescent="0.3">
      <c r="A458" s="3" t="s">
        <v>15</v>
      </c>
      <c r="B458" s="4">
        <v>20202021</v>
      </c>
      <c r="C458" s="2">
        <v>0.99042199010544585</v>
      </c>
    </row>
    <row r="459" spans="1:3" x14ac:dyDescent="0.3">
      <c r="A459" s="3" t="s">
        <v>16</v>
      </c>
      <c r="B459" s="4">
        <v>20202021</v>
      </c>
      <c r="C459" s="2">
        <v>1.1014062369543909</v>
      </c>
    </row>
    <row r="460" spans="1:3" x14ac:dyDescent="0.3">
      <c r="A460" s="3" t="s">
        <v>17</v>
      </c>
      <c r="B460" s="4">
        <v>20202021</v>
      </c>
      <c r="C460" s="2">
        <v>0.96444729836693643</v>
      </c>
    </row>
    <row r="461" spans="1:3" x14ac:dyDescent="0.3">
      <c r="A461" s="3" t="s">
        <v>18</v>
      </c>
      <c r="B461" s="4">
        <v>20202021</v>
      </c>
      <c r="C461" s="2">
        <v>0.97423618539262402</v>
      </c>
    </row>
    <row r="462" spans="1:3" x14ac:dyDescent="0.3">
      <c r="A462" s="3" t="s">
        <v>19</v>
      </c>
      <c r="B462" s="4">
        <v>20202021</v>
      </c>
      <c r="C462" s="2">
        <v>1.1310901651118861</v>
      </c>
    </row>
    <row r="463" spans="1:3" x14ac:dyDescent="0.3">
      <c r="A463" s="3" t="s">
        <v>20</v>
      </c>
      <c r="B463" s="4">
        <v>20202021</v>
      </c>
      <c r="C463" s="2">
        <v>0.9031151675610577</v>
      </c>
    </row>
    <row r="464" spans="1:3" x14ac:dyDescent="0.3">
      <c r="A464" s="3" t="s">
        <v>21</v>
      </c>
      <c r="B464" s="4">
        <v>20202021</v>
      </c>
      <c r="C464" s="2">
        <v>1.011915914004432</v>
      </c>
    </row>
    <row r="465" spans="1:3" x14ac:dyDescent="0.3">
      <c r="A465" s="3" t="s">
        <v>22</v>
      </c>
      <c r="B465" s="4">
        <v>20202021</v>
      </c>
      <c r="C465" s="2">
        <v>1.2025477878259416</v>
      </c>
    </row>
    <row r="466" spans="1:3" x14ac:dyDescent="0.3">
      <c r="A466" s="3" t="s">
        <v>23</v>
      </c>
      <c r="B466" s="4">
        <v>20202021</v>
      </c>
      <c r="C466" s="2">
        <v>1.0971352755583903</v>
      </c>
    </row>
    <row r="467" spans="1:3" x14ac:dyDescent="0.3">
      <c r="A467" s="3" t="s">
        <v>24</v>
      </c>
      <c r="B467" s="4">
        <v>20202021</v>
      </c>
      <c r="C467" s="2">
        <v>1</v>
      </c>
    </row>
    <row r="468" spans="1:3" x14ac:dyDescent="0.3">
      <c r="A468" s="3" t="s">
        <v>25</v>
      </c>
      <c r="B468" s="4">
        <v>20202021</v>
      </c>
      <c r="C468" s="2">
        <v>1.0108244825502697</v>
      </c>
    </row>
    <row r="469" spans="1:3" x14ac:dyDescent="0.3">
      <c r="A469" s="3" t="s">
        <v>26</v>
      </c>
      <c r="B469" s="4">
        <v>20202021</v>
      </c>
      <c r="C469" s="2">
        <v>0.94481850402108702</v>
      </c>
    </row>
    <row r="470" spans="1:3" x14ac:dyDescent="0.3">
      <c r="A470" s="3" t="s">
        <v>27</v>
      </c>
      <c r="B470" s="4">
        <v>20202021</v>
      </c>
      <c r="C470" s="2">
        <v>1</v>
      </c>
    </row>
    <row r="471" spans="1:3" x14ac:dyDescent="0.3">
      <c r="A471" s="3" t="s">
        <v>28</v>
      </c>
      <c r="B471" s="4">
        <v>20202021</v>
      </c>
      <c r="C471" s="2">
        <v>0.9709214707136341</v>
      </c>
    </row>
    <row r="472" spans="1:3" x14ac:dyDescent="0.3">
      <c r="A472" s="3" t="s">
        <v>29</v>
      </c>
      <c r="B472" s="4">
        <v>20202021</v>
      </c>
      <c r="C472" s="2">
        <v>1.0075386077779855</v>
      </c>
    </row>
    <row r="473" spans="1:3" x14ac:dyDescent="0.3">
      <c r="A473" s="3" t="s">
        <v>30</v>
      </c>
      <c r="B473" s="4">
        <v>20202021</v>
      </c>
      <c r="C473" s="2">
        <v>1.0736604571580068</v>
      </c>
    </row>
    <row r="474" spans="1:3" x14ac:dyDescent="0.3">
      <c r="A474" s="3" t="s">
        <v>31</v>
      </c>
      <c r="B474" s="4">
        <v>20202021</v>
      </c>
      <c r="C474" s="2">
        <v>0.99330547923861445</v>
      </c>
    </row>
    <row r="475" spans="1:3" x14ac:dyDescent="0.3">
      <c r="A475" s="3" t="s">
        <v>32</v>
      </c>
      <c r="B475" s="4">
        <v>20202021</v>
      </c>
      <c r="C475" s="2">
        <v>0.94297636112900407</v>
      </c>
    </row>
    <row r="476" spans="1:3" x14ac:dyDescent="0.3">
      <c r="A476" s="3" t="s">
        <v>33</v>
      </c>
      <c r="B476" s="4">
        <v>20202021</v>
      </c>
      <c r="C476" s="2">
        <v>0.95757521457756445</v>
      </c>
    </row>
    <row r="477" spans="1:3" x14ac:dyDescent="0.3">
      <c r="A477" s="3" t="s">
        <v>34</v>
      </c>
      <c r="B477" s="4">
        <v>20202021</v>
      </c>
      <c r="C477" s="2">
        <v>1.0361863957135398</v>
      </c>
    </row>
    <row r="478" spans="1:3" x14ac:dyDescent="0.3">
      <c r="A478" s="3" t="s">
        <v>1</v>
      </c>
      <c r="B478" s="4">
        <v>20212022</v>
      </c>
      <c r="C478" s="2">
        <v>0.96806468707886095</v>
      </c>
    </row>
    <row r="479" spans="1:3" x14ac:dyDescent="0.3">
      <c r="A479" s="3" t="s">
        <v>2</v>
      </c>
      <c r="B479" s="4">
        <v>20212022</v>
      </c>
      <c r="C479" s="2">
        <v>1.0128055767633921</v>
      </c>
    </row>
    <row r="480" spans="1:3" x14ac:dyDescent="0.3">
      <c r="A480" s="3" t="s">
        <v>3</v>
      </c>
      <c r="B480" s="4">
        <v>20212022</v>
      </c>
      <c r="C480" s="2">
        <v>1</v>
      </c>
    </row>
    <row r="481" spans="1:3" x14ac:dyDescent="0.3">
      <c r="A481" s="3" t="s">
        <v>4</v>
      </c>
      <c r="B481" s="4">
        <v>20212022</v>
      </c>
      <c r="C481" s="2">
        <v>1.065783464858765</v>
      </c>
    </row>
    <row r="482" spans="1:3" x14ac:dyDescent="0.3">
      <c r="A482" s="3" t="s">
        <v>5</v>
      </c>
      <c r="B482" s="4">
        <v>20212022</v>
      </c>
      <c r="C482" s="2">
        <v>1.1022857833305355</v>
      </c>
    </row>
    <row r="483" spans="1:3" x14ac:dyDescent="0.3">
      <c r="A483" s="3" t="s">
        <v>6</v>
      </c>
      <c r="B483" s="4">
        <v>20212022</v>
      </c>
      <c r="C483" s="2">
        <v>0.94449896142958356</v>
      </c>
    </row>
    <row r="484" spans="1:3" x14ac:dyDescent="0.3">
      <c r="A484" s="3" t="s">
        <v>7</v>
      </c>
      <c r="B484" s="4">
        <v>20212022</v>
      </c>
      <c r="C484" s="2">
        <v>1.0824997192646597</v>
      </c>
    </row>
    <row r="485" spans="1:3" x14ac:dyDescent="0.3">
      <c r="A485" s="3" t="s">
        <v>8</v>
      </c>
      <c r="B485" s="4">
        <v>20212022</v>
      </c>
      <c r="C485" s="2">
        <v>0.97121922112371939</v>
      </c>
    </row>
    <row r="486" spans="1:3" x14ac:dyDescent="0.3">
      <c r="A486" s="3" t="s">
        <v>9</v>
      </c>
      <c r="B486" s="4">
        <v>20212022</v>
      </c>
      <c r="C486" s="2">
        <v>1.0651305041164316</v>
      </c>
    </row>
    <row r="487" spans="1:3" x14ac:dyDescent="0.3">
      <c r="A487" s="3" t="s">
        <v>10</v>
      </c>
      <c r="B487" s="4">
        <v>20212022</v>
      </c>
      <c r="C487" s="2">
        <v>1.0358353078386926</v>
      </c>
    </row>
    <row r="488" spans="1:3" x14ac:dyDescent="0.3">
      <c r="A488" s="3" t="s">
        <v>11</v>
      </c>
      <c r="B488" s="4">
        <v>20212022</v>
      </c>
      <c r="C488" s="2">
        <v>0.98695880738809816</v>
      </c>
    </row>
    <row r="489" spans="1:3" x14ac:dyDescent="0.3">
      <c r="A489" s="3" t="s">
        <v>12</v>
      </c>
      <c r="B489" s="4">
        <v>20212022</v>
      </c>
      <c r="C489" s="2">
        <v>0.97627773979671573</v>
      </c>
    </row>
    <row r="490" spans="1:3" x14ac:dyDescent="0.3">
      <c r="A490" s="3" t="s">
        <v>13</v>
      </c>
      <c r="B490" s="4">
        <v>20212022</v>
      </c>
      <c r="C490" s="2">
        <v>0.91708284055794809</v>
      </c>
    </row>
    <row r="491" spans="1:3" x14ac:dyDescent="0.3">
      <c r="A491" s="3" t="s">
        <v>14</v>
      </c>
      <c r="B491" s="4">
        <v>20212022</v>
      </c>
      <c r="C491" s="2">
        <v>0.89576836463863263</v>
      </c>
    </row>
    <row r="492" spans="1:3" x14ac:dyDescent="0.3">
      <c r="A492" s="3" t="s">
        <v>15</v>
      </c>
      <c r="B492" s="4">
        <v>20212022</v>
      </c>
      <c r="C492" s="2">
        <v>0.8466613476246192</v>
      </c>
    </row>
    <row r="493" spans="1:3" x14ac:dyDescent="0.3">
      <c r="A493" s="3" t="s">
        <v>16</v>
      </c>
      <c r="B493" s="4">
        <v>20212022</v>
      </c>
      <c r="C493" s="2">
        <v>1.1151257581376053</v>
      </c>
    </row>
    <row r="494" spans="1:3" x14ac:dyDescent="0.3">
      <c r="A494" s="3" t="s">
        <v>17</v>
      </c>
      <c r="B494" s="4">
        <v>20212022</v>
      </c>
      <c r="C494" s="2">
        <v>0.98480136572978683</v>
      </c>
    </row>
    <row r="495" spans="1:3" x14ac:dyDescent="0.3">
      <c r="A495" s="3" t="s">
        <v>18</v>
      </c>
      <c r="B495" s="4">
        <v>20212022</v>
      </c>
      <c r="C495" s="2">
        <v>0.98311895521554338</v>
      </c>
    </row>
    <row r="496" spans="1:3" x14ac:dyDescent="0.3">
      <c r="A496" s="3" t="s">
        <v>19</v>
      </c>
      <c r="B496" s="4">
        <v>20212022</v>
      </c>
      <c r="C496" s="2">
        <v>1.1544341518281001</v>
      </c>
    </row>
    <row r="497" spans="1:3" x14ac:dyDescent="0.3">
      <c r="A497" s="3" t="s">
        <v>20</v>
      </c>
      <c r="B497" s="4">
        <v>20212022</v>
      </c>
      <c r="C497" s="2">
        <v>0.86936388225350225</v>
      </c>
    </row>
    <row r="498" spans="1:3" x14ac:dyDescent="0.3">
      <c r="A498" s="3" t="s">
        <v>21</v>
      </c>
      <c r="B498" s="4">
        <v>20212022</v>
      </c>
      <c r="C498" s="2">
        <v>1.0046275603842041</v>
      </c>
    </row>
    <row r="499" spans="1:3" x14ac:dyDescent="0.3">
      <c r="A499" s="3" t="s">
        <v>22</v>
      </c>
      <c r="B499" s="4">
        <v>20212022</v>
      </c>
      <c r="C499" s="2">
        <v>1.0454895433196589</v>
      </c>
    </row>
    <row r="500" spans="1:3" x14ac:dyDescent="0.3">
      <c r="A500" s="3" t="s">
        <v>23</v>
      </c>
      <c r="B500" s="4">
        <v>20212022</v>
      </c>
      <c r="C500" s="2">
        <v>1.0168306993344283</v>
      </c>
    </row>
    <row r="501" spans="1:3" x14ac:dyDescent="0.3">
      <c r="A501" s="3" t="s">
        <v>24</v>
      </c>
      <c r="B501" s="4">
        <v>20212022</v>
      </c>
      <c r="C501" s="2">
        <v>1</v>
      </c>
    </row>
    <row r="502" spans="1:3" x14ac:dyDescent="0.3">
      <c r="A502" s="3" t="s">
        <v>25</v>
      </c>
      <c r="B502" s="4">
        <v>20212022</v>
      </c>
      <c r="C502" s="2">
        <v>1.0164017873094797</v>
      </c>
    </row>
    <row r="503" spans="1:3" x14ac:dyDescent="0.3">
      <c r="A503" s="3" t="s">
        <v>26</v>
      </c>
      <c r="B503" s="4">
        <v>20212022</v>
      </c>
      <c r="C503" s="2">
        <v>1.0355621704991733</v>
      </c>
    </row>
    <row r="504" spans="1:3" x14ac:dyDescent="0.3">
      <c r="A504" s="3" t="s">
        <v>27</v>
      </c>
      <c r="B504" s="4">
        <v>20212022</v>
      </c>
      <c r="C504" s="2">
        <v>1.1061019821731126</v>
      </c>
    </row>
    <row r="505" spans="1:3" x14ac:dyDescent="0.3">
      <c r="A505" s="3" t="s">
        <v>28</v>
      </c>
      <c r="B505" s="4">
        <v>20212022</v>
      </c>
      <c r="C505" s="2">
        <v>1.0215996125802116</v>
      </c>
    </row>
    <row r="506" spans="1:3" x14ac:dyDescent="0.3">
      <c r="A506" s="3" t="s">
        <v>29</v>
      </c>
      <c r="B506" s="4">
        <v>20212022</v>
      </c>
      <c r="C506" s="2">
        <v>1.0339008098890698</v>
      </c>
    </row>
    <row r="507" spans="1:3" x14ac:dyDescent="0.3">
      <c r="A507" s="3" t="s">
        <v>30</v>
      </c>
      <c r="B507" s="4">
        <v>20212022</v>
      </c>
      <c r="C507" s="2">
        <v>1.0330100195890228</v>
      </c>
    </row>
    <row r="508" spans="1:3" x14ac:dyDescent="0.3">
      <c r="A508" s="3" t="s">
        <v>31</v>
      </c>
      <c r="B508" s="4">
        <v>20212022</v>
      </c>
      <c r="C508" s="2">
        <v>0.97944794099674481</v>
      </c>
    </row>
    <row r="509" spans="1:3" x14ac:dyDescent="0.3">
      <c r="A509" s="3" t="s">
        <v>32</v>
      </c>
      <c r="B509" s="4">
        <v>20212022</v>
      </c>
      <c r="C509" s="2">
        <v>0.95276924572505961</v>
      </c>
    </row>
    <row r="510" spans="1:3" x14ac:dyDescent="0.3">
      <c r="A510" s="3" t="s">
        <v>33</v>
      </c>
      <c r="B510" s="4">
        <v>20212022</v>
      </c>
      <c r="C510" s="2">
        <v>0.96018027605983158</v>
      </c>
    </row>
    <row r="511" spans="1:3" x14ac:dyDescent="0.3">
      <c r="A511" s="3" t="s">
        <v>34</v>
      </c>
      <c r="B511" s="4">
        <v>20212022</v>
      </c>
      <c r="C511" s="2">
        <v>1.0536389691524986</v>
      </c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B85065-2F54-4C11-849D-DD81D126F83E}">
  <dimension ref="A1:X35"/>
  <sheetViews>
    <sheetView workbookViewId="0">
      <selection activeCell="Q5" sqref="Q5"/>
    </sheetView>
  </sheetViews>
  <sheetFormatPr defaultRowHeight="14.4" x14ac:dyDescent="0.3"/>
  <cols>
    <col min="1" max="1" width="3.109375" customWidth="1"/>
  </cols>
  <sheetData>
    <row r="1" spans="1:24" ht="15" thickBot="1" x14ac:dyDescent="0.35">
      <c r="A1" s="7"/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</row>
    <row r="2" spans="1:24" x14ac:dyDescent="0.3">
      <c r="A2" s="7"/>
      <c r="B2" s="8" t="s">
        <v>37</v>
      </c>
      <c r="C2" s="8"/>
      <c r="D2" s="9" t="s">
        <v>29</v>
      </c>
      <c r="E2" s="10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</row>
    <row r="3" spans="1:24" ht="15" thickBot="1" x14ac:dyDescent="0.35">
      <c r="A3" s="7"/>
      <c r="B3" s="8"/>
      <c r="C3" s="8"/>
      <c r="D3" s="11"/>
      <c r="E3" s="12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</row>
    <row r="4" spans="1:24" x14ac:dyDescent="0.3">
      <c r="A4" s="7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</row>
    <row r="5" spans="1:24" x14ac:dyDescent="0.3">
      <c r="A5" s="7"/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</row>
    <row r="6" spans="1:24" x14ac:dyDescent="0.3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</row>
    <row r="7" spans="1:24" x14ac:dyDescent="0.3">
      <c r="A7" s="7"/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</row>
    <row r="8" spans="1:24" x14ac:dyDescent="0.3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</row>
    <row r="9" spans="1:24" x14ac:dyDescent="0.3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</row>
    <row r="10" spans="1:24" x14ac:dyDescent="0.3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</row>
    <row r="11" spans="1:24" x14ac:dyDescent="0.3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</row>
    <row r="12" spans="1:24" x14ac:dyDescent="0.3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</row>
    <row r="13" spans="1:24" x14ac:dyDescent="0.3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</row>
    <row r="14" spans="1:24" x14ac:dyDescent="0.3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</row>
    <row r="15" spans="1:24" x14ac:dyDescent="0.3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</row>
    <row r="16" spans="1:24" x14ac:dyDescent="0.3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</row>
    <row r="17" spans="1:24" x14ac:dyDescent="0.3">
      <c r="A17" s="7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</row>
    <row r="18" spans="1:24" x14ac:dyDescent="0.3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</row>
    <row r="19" spans="1:24" x14ac:dyDescent="0.3">
      <c r="A19" s="7"/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</row>
    <row r="20" spans="1:24" x14ac:dyDescent="0.3">
      <c r="A20" s="7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</row>
    <row r="21" spans="1:24" x14ac:dyDescent="0.3">
      <c r="A21" s="7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</row>
    <row r="22" spans="1:24" x14ac:dyDescent="0.3">
      <c r="A22" s="7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</row>
    <row r="23" spans="1:24" x14ac:dyDescent="0.3">
      <c r="A23" s="7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</row>
    <row r="24" spans="1:24" x14ac:dyDescent="0.3">
      <c r="A24" s="7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</row>
    <row r="25" spans="1:24" x14ac:dyDescent="0.3">
      <c r="A25" s="7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</row>
    <row r="26" spans="1:24" x14ac:dyDescent="0.3">
      <c r="A26" s="7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</row>
    <row r="27" spans="1:24" x14ac:dyDescent="0.3">
      <c r="A27" s="7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</row>
    <row r="28" spans="1:24" x14ac:dyDescent="0.3">
      <c r="A28" s="7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</row>
    <row r="29" spans="1:24" x14ac:dyDescent="0.3">
      <c r="A29" s="7"/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</row>
    <row r="30" spans="1:24" x14ac:dyDescent="0.3">
      <c r="A30" s="7"/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</row>
    <row r="31" spans="1:24" x14ac:dyDescent="0.3">
      <c r="A31" s="7"/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</row>
    <row r="32" spans="1:24" x14ac:dyDescent="0.3">
      <c r="A32" s="7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</row>
    <row r="33" spans="1:24" x14ac:dyDescent="0.3">
      <c r="A33" s="7"/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</row>
    <row r="34" spans="1:24" x14ac:dyDescent="0.3">
      <c r="A34" s="7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</row>
    <row r="35" spans="1:24" x14ac:dyDescent="0.3">
      <c r="A35" s="7"/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</row>
  </sheetData>
  <mergeCells count="2">
    <mergeCell ref="B2:C3"/>
    <mergeCell ref="D2:E3"/>
  </mergeCells>
  <pageMargins left="0.7" right="0.7" top="0.75" bottom="0.75" header="0.3" footer="0.3"/>
  <pageSetup paperSize="9" orientation="portrait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9BE5D3F1-6793-4ED8-A157-419C4DCFC3E9}">
          <x14:formula1>
            <xm:f>'Rink Bias adjustment'!$E$2:$E$35</xm:f>
          </x14:formula1>
          <xm:sqref>D2:E3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Rink Bias adjustment</vt:lpstr>
      <vt:lpstr>GRAPH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Lars Skytte</dc:creator>
  <cp:lastModifiedBy>Lars Skytte</cp:lastModifiedBy>
  <dcterms:created xsi:type="dcterms:W3CDTF">2022-08-14T20:17:57Z</dcterms:created>
  <dcterms:modified xsi:type="dcterms:W3CDTF">2022-08-15T10:56:27Z</dcterms:modified>
</cp:coreProperties>
</file>